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8616" windowHeight="6228"/>
  </bookViews>
  <sheets>
    <sheet name="zved" sheetId="1" r:id="rId1"/>
    <sheet name="Лист1" sheetId="2" r:id="rId2"/>
  </sheets>
  <definedNames>
    <definedName name="_xlnm.Print_Titles" localSheetId="0">zved!$6:$8</definedName>
    <definedName name="_xlnm.Print_Area" localSheetId="0">zved!$A$1:$L$294</definedName>
  </definedNames>
  <calcPr calcId="124519"/>
</workbook>
</file>

<file path=xl/calcChain.xml><?xml version="1.0" encoding="utf-8"?>
<calcChain xmlns="http://schemas.openxmlformats.org/spreadsheetml/2006/main">
  <c r="I108" i="1"/>
  <c r="I254"/>
  <c r="I253"/>
  <c r="I252"/>
  <c r="I251"/>
  <c r="I250"/>
  <c r="I248"/>
  <c r="I245"/>
  <c r="I244"/>
  <c r="I238"/>
  <c r="I234"/>
  <c r="I233"/>
  <c r="I229"/>
  <c r="I226"/>
  <c r="I225"/>
  <c r="I224"/>
  <c r="I223"/>
  <c r="I221"/>
  <c r="I220"/>
  <c r="I219"/>
  <c r="I218"/>
  <c r="I217"/>
  <c r="I216"/>
  <c r="I214"/>
  <c r="I213"/>
  <c r="I212"/>
  <c r="I211"/>
  <c r="I210"/>
  <c r="L254"/>
  <c r="L253"/>
  <c r="L252"/>
  <c r="L251"/>
  <c r="L250"/>
  <c r="L249"/>
  <c r="L248"/>
  <c r="L245"/>
  <c r="L244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4"/>
  <c r="L213"/>
  <c r="L212"/>
  <c r="L211"/>
  <c r="L210"/>
  <c r="L209"/>
  <c r="L208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0"/>
  <c r="L89"/>
  <c r="L82"/>
  <c r="L81"/>
  <c r="L80"/>
  <c r="L77"/>
  <c r="L76"/>
  <c r="L75"/>
  <c r="L73"/>
  <c r="L71"/>
  <c r="L70"/>
  <c r="L69"/>
  <c r="L68"/>
  <c r="L67"/>
  <c r="L66"/>
  <c r="L65"/>
  <c r="L64"/>
  <c r="L63"/>
  <c r="L62"/>
  <c r="L61"/>
  <c r="L60"/>
  <c r="L59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I209" l="1"/>
  <c r="I206"/>
  <c r="I204"/>
  <c r="I202"/>
  <c r="I201"/>
  <c r="I199"/>
  <c r="I198"/>
  <c r="I197"/>
  <c r="I196"/>
  <c r="I195"/>
  <c r="I194"/>
  <c r="I190"/>
  <c r="I186"/>
  <c r="I184"/>
  <c r="I183"/>
  <c r="I168"/>
  <c r="I167"/>
  <c r="I159"/>
  <c r="I153"/>
  <c r="I152"/>
  <c r="I151"/>
  <c r="I150"/>
  <c r="I148"/>
  <c r="I137"/>
  <c r="I135"/>
  <c r="I134"/>
  <c r="I131"/>
  <c r="I130"/>
  <c r="I129"/>
  <c r="I128"/>
  <c r="I124"/>
  <c r="I105"/>
  <c r="I97"/>
  <c r="I96"/>
  <c r="I95"/>
  <c r="I94"/>
  <c r="I93"/>
  <c r="I90"/>
  <c r="I89"/>
  <c r="I82"/>
  <c r="I81"/>
  <c r="I80"/>
  <c r="I55"/>
  <c r="I54"/>
  <c r="I53"/>
  <c r="I52"/>
  <c r="I51"/>
  <c r="I50"/>
  <c r="I10"/>
  <c r="F254" l="1"/>
  <c r="F251"/>
  <c r="F250"/>
  <c r="F249"/>
  <c r="F248"/>
  <c r="F243"/>
  <c r="F242"/>
  <c r="F241"/>
  <c r="F240"/>
  <c r="F239"/>
  <c r="F238"/>
  <c r="F237"/>
  <c r="F236"/>
  <c r="F235"/>
  <c r="F232"/>
  <c r="F231"/>
  <c r="F230"/>
  <c r="F229"/>
  <c r="F228"/>
  <c r="F227"/>
  <c r="F226"/>
  <c r="F225"/>
  <c r="F224"/>
  <c r="F222"/>
  <c r="F209"/>
  <c r="F208"/>
  <c r="F207"/>
  <c r="F206"/>
  <c r="F205"/>
  <c r="F203"/>
  <c r="F202"/>
  <c r="F201"/>
  <c r="F200"/>
  <c r="F199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3"/>
  <c r="F132"/>
  <c r="F131"/>
  <c r="F130"/>
  <c r="F129"/>
  <c r="F128"/>
  <c r="F127"/>
  <c r="F126"/>
  <c r="F125"/>
  <c r="F124"/>
  <c r="F123"/>
  <c r="F122"/>
  <c r="F121"/>
  <c r="F120"/>
  <c r="F119"/>
  <c r="F117"/>
  <c r="F116"/>
  <c r="F115"/>
  <c r="F114"/>
  <c r="F112"/>
  <c r="F111"/>
  <c r="F110"/>
  <c r="F109"/>
  <c r="F108"/>
  <c r="F107"/>
  <c r="F106"/>
  <c r="F105"/>
  <c r="F104"/>
  <c r="F103"/>
  <c r="F102"/>
  <c r="F101"/>
  <c r="F100"/>
  <c r="F99"/>
  <c r="F98"/>
  <c r="F97"/>
  <c r="F77"/>
  <c r="F76"/>
  <c r="F75"/>
  <c r="F73"/>
  <c r="F71"/>
  <c r="F70"/>
  <c r="F69"/>
  <c r="F68"/>
  <c r="F67"/>
  <c r="F66"/>
  <c r="F65"/>
  <c r="F64"/>
  <c r="F63"/>
  <c r="F61"/>
  <c r="F60"/>
  <c r="F59"/>
  <c r="F56"/>
  <c r="F55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</calcChain>
</file>

<file path=xl/sharedStrings.xml><?xml version="1.0" encoding="utf-8"?>
<sst xmlns="http://schemas.openxmlformats.org/spreadsheetml/2006/main" count="1141" uniqueCount="479">
  <si>
    <t/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</si>
  <si>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</si>
  <si>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</si>
  <si>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</si>
  <si>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</si>
  <si>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</si>
  <si>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</si>
  <si>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>виконано за звітний період (рік)</t>
  </si>
  <si>
    <t>І. Доходи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</si>
  <si>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</si>
  <si>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</si>
  <si>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</si>
  <si>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</si>
  <si>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</si>
  <si>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</si>
  <si>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</si>
  <si>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</si>
  <si>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</si>
  <si>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</si>
  <si>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</si>
  <si>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</si>
  <si>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</si>
  <si>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</si>
  <si>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</si>
  <si>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</si>
  <si>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</si>
  <si>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</si>
  <si>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</si>
  <si>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</si>
  <si>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</si>
  <si>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</si>
  <si>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</si>
  <si>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13010100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</si>
  <si>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</si>
  <si>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</si>
  <si>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 загальнодержавного значення</t>
  </si>
  <si>
    <t>13030000</t>
  </si>
  <si>
    <t>Рентна плата за користування надрами для видобування інших корисних копалин загальнодержавного значення </t>
  </si>
  <si>
    <t>13030100</t>
  </si>
  <si>
    <t>Рентна плата за користування надрами місцевого значення</t>
  </si>
  <si>
    <t>13040000</t>
  </si>
  <si>
    <t>Рентна плата за користування надрами для видобування корисних копалин місцевого значення </t>
  </si>
  <si>
    <t>13040100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</si>
  <si>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</si>
  <si>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</si>
  <si>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</si>
  <si>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</si>
  <si>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</si>
  <si>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</si>
  <si>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</si>
  <si>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</si>
  <si>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</si>
  <si>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</si>
  <si>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</si>
  <si>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 та збори, що сплачуються (перераховуються) згідно з Податковим кодексом України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</si>
  <si>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</si>
  <si>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</si>
  <si>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</si>
  <si>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</si>
  <si>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</si>
  <si>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</si>
  <si>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</si>
  <si>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</si>
  <si>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</si>
  <si>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</si>
  <si>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</si>
  <si>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</si>
  <si>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</si>
  <si>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</si>
  <si>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</si>
  <si>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</si>
  <si>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</si>
  <si>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</si>
  <si>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</si>
  <si>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Транспортний податок з юридичних осіб</t>
  </si>
  <si>
    <t>18011100</t>
  </si>
  <si>
    <t>Туристичний збір </t>
  </si>
  <si>
    <t>18030000</t>
  </si>
  <si>
    <t>Туристичний збір, сплачений юридичними особами </t>
  </si>
  <si>
    <t>18030100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</si>
  <si>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</si>
  <si>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</si>
  <si>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</si>
  <si>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</si>
  <si>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</si>
  <si>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</si>
  <si>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</si>
  <si>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</si>
  <si>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</si>
  <si>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</si>
  <si>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</si>
  <si>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</si>
  <si>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</si>
  <si>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</si>
  <si>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</si>
  <si>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</si>
  <si>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</si>
  <si>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</si>
  <si>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</si>
  <si>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</si>
  <si>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</si>
  <si>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</si>
  <si>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</si>
  <si>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21010000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</si>
  <si>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</si>
  <si>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21010300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</si>
  <si>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</si>
  <si>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</si>
  <si>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</si>
  <si>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</si>
  <si>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</si>
  <si>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21081500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</si>
  <si>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</si>
  <si>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</si>
  <si>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</si>
  <si>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</si>
  <si>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</si>
  <si>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</si>
  <si>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</si>
  <si>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</si>
  <si>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</si>
  <si>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</si>
  <si>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 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</si>
  <si>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</si>
  <si>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</si>
  <si>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</si>
  <si>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майновим комлексом та іншим майном, що перебуває в комунальній власності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</si>
  <si>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</si>
  <si>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</si>
  <si>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</si>
  <si>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</si>
  <si>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</si>
  <si>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  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</si>
  <si>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</si>
  <si>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</si>
  <si>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</si>
  <si>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</si>
  <si>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22130000</t>
  </si>
  <si>
    <t>Інші неподаткові надходження</t>
  </si>
  <si>
    <t>24000000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</si>
  <si>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</si>
  <si>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</si>
  <si>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</si>
  <si>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</si>
  <si>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</si>
  <si>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</si>
  <si>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</si>
  <si>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</si>
  <si>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</si>
  <si>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</si>
  <si>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 </t>
  </si>
  <si>
    <t>25010100</t>
  </si>
  <si>
    <t>Надходження бюджетних установ від додаткової (господарської) діяльності </t>
  </si>
  <si>
    <t>25010200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</si>
  <si>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</si>
  <si>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t>25010300</t>
  </si>
  <si>
    <t>Надходження бюджетних установ від реалізації в установленому порядку майна (крім нерухомого майна) 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</si>
  <si>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</si>
  <si>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</si>
  <si>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</si>
  <si>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 </t>
  </si>
  <si>
    <t>25020100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</si>
  <si>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</si>
  <si>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</si>
  <si>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</si>
  <si>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</si>
  <si>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</si>
  <si>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</si>
  <si>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</si>
  <si>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31010000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</si>
  <si>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</si>
  <si>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31010200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</si>
  <si>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</si>
  <si>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</si>
  <si>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</si>
  <si>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</si>
  <si>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 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</si>
  <si>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</si>
  <si>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</si>
  <si>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</si>
  <si>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Разом доходів (без урахування міжбюджетних трансфертів)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</si>
  <si>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</si>
  <si>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</si>
  <si>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</si>
  <si>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</si>
  <si>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</si>
  <si>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</t>
  </si>
  <si>
    <t>41030000</t>
  </si>
  <si>
    <t>Субвенція з державного бюджету місцевим бюджетам на реалізацію інфраструктурних проектів та розвиток об’єктів соціально-культурної сфери</t>
  </si>
  <si>
    <t>41032300</t>
  </si>
  <si>
    <t>Освітня субвенція з державного бюджету місцевим бюджетам</t>
  </si>
  <si>
    <t>41033900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</si>
  <si>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</si>
  <si>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41034500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</si>
  <si>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</si>
  <si>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41035500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</si>
  <si>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</si>
  <si>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</si>
  <si>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</si>
  <si>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</si>
  <si>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</si>
  <si>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</si>
  <si>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Субвенції з місцевих бюджетів іншим місцевим бюджетам</t>
  </si>
  <si>
    <t>41050000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</si>
  <si>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</si>
  <si>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</si>
  <si>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</si>
  <si>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</si>
  <si>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</si>
  <si>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</si>
  <si>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</si>
  <si>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41051700</t>
  </si>
  <si>
    <t>Субвенція з місцевого бюджету на погашення заборгованості з різниці в тарифах, що підлягає урегулюванню згідно із Законом України «Про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водовідведення» за рахунок відповідної субвенції з державного бюджету</t>
  </si>
  <si>
    <t>41052900</t>
  </si>
  <si>
    <t>Інші субвенції з місцевого бюджету</t>
  </si>
  <si>
    <t>41053900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</si>
  <si>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</si>
  <si>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</si>
  <si>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Субвенція з місцевого бюджету на закупівлю опорними закладами охорони здоров’я послуг щодо проектування та встановлення кисневих станцій за рахунок відповідної субвенції з державного бюджету</t>
  </si>
  <si>
    <t>41057400</t>
  </si>
  <si>
    <t>Усього</t>
  </si>
  <si>
    <t>90010300</t>
  </si>
  <si>
    <t>ІІ. Видатки</t>
  </si>
  <si>
    <t>Державне управління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</si>
  <si>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</si>
  <si>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0210150</t>
  </si>
  <si>
    <t>Керівництво і управління у відповідній сфері у містах (місті Києві), селищах, селах, територіальних громадах</t>
  </si>
  <si>
    <t>0610160</t>
  </si>
  <si>
    <t>0710160</t>
  </si>
  <si>
    <t>0810160</t>
  </si>
  <si>
    <t>1010160</t>
  </si>
  <si>
    <t>1210160</t>
  </si>
  <si>
    <t>3710160</t>
  </si>
  <si>
    <t>Інша діяльність у сфері державного управління</t>
  </si>
  <si>
    <t>0210180</t>
  </si>
  <si>
    <t>Освіта</t>
  </si>
  <si>
    <t>Надання дошкільної освіти</t>
  </si>
  <si>
    <t>0611010</t>
  </si>
  <si>
    <t>Надання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</si>
  <si>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</t>
  </si>
  <si>
    <t>0611021</t>
  </si>
  <si>
    <t>Надання загальної середньої освіти за рахунок освітньої субвенції</t>
  </si>
  <si>
    <t>0611031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</si>
  <si>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необхідних для забезпечення безпечного навчального процесу у закладах загальної середньої освіти)</t>
  </si>
  <si>
    <t>0611061</t>
  </si>
  <si>
    <t>Надання позашкільної освіти закладами позашкільної освіти, заходи із позашкільної роботи з дітьми</t>
  </si>
  <si>
    <t>0611070</t>
  </si>
  <si>
    <t>Надання спеціальної освіти мистецькими школами</t>
  </si>
  <si>
    <t>1011080</t>
  </si>
  <si>
    <t>Інші програми, заклади та заходи у сфері освіти</t>
  </si>
  <si>
    <t>Забезпечення діяльності інших закладів у сфері освіти</t>
  </si>
  <si>
    <t>0611141</t>
  </si>
  <si>
    <t>Інші програми та заходи у сфері освіти</t>
  </si>
  <si>
    <t>0611142</t>
  </si>
  <si>
    <t>Забезпечення діяльності інклюзивно-ресурсних центрів</t>
  </si>
  <si>
    <t>Забезпечення діяльності інклюзивно-ресурсних центрів за рахунок коштів місцевого бюджету</t>
  </si>
  <si>
    <t>0611151</t>
  </si>
  <si>
    <t>Забезпечення діяльності інклюзивно-ресурсних центрів за рахунок освітньої субвенції</t>
  </si>
  <si>
    <t>0611152</t>
  </si>
  <si>
    <t>Забезпечення діяльності центрів професійного розвитку педагогічних працівників</t>
  </si>
  <si>
    <t>0611160</t>
  </si>
  <si>
    <t>Виконання заходів, спрямованих на забезпечення якісної, сучасної та доступної загальної середньої освіти «Нова українська школа»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</si>
  <si>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</si>
  <si>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</si>
  <si>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</si>
  <si>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0611182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</si>
  <si>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</si>
  <si>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0611200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</si>
  <si>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</si>
  <si>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0611210</t>
  </si>
  <si>
    <t>Охорона здоров'я</t>
  </si>
  <si>
    <t>Багатопрофільна стаціонарна медична допомога населенню</t>
  </si>
  <si>
    <t>0712010</t>
  </si>
  <si>
    <t>Первинна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</si>
  <si>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</si>
  <si>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0712111</t>
  </si>
  <si>
    <t>Програми і централізовані заходи у галузі охорони здоров'я</t>
  </si>
  <si>
    <t>Програми і централізовані заходи боротьби з туберкульозом</t>
  </si>
  <si>
    <t>0712142</t>
  </si>
  <si>
    <t>Централізовані заходи з лікування хворих на цукровий та нецукровий діабет</t>
  </si>
  <si>
    <t>0712144</t>
  </si>
  <si>
    <t>Інші програми, заклади та заходи у сфері охорони здоров'я</t>
  </si>
  <si>
    <t>Інші програми та заходи у сфері охорони здоров'я</t>
  </si>
  <si>
    <t>0712152</t>
  </si>
  <si>
    <t>Соціальний захист та соціальне забезпечення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</si>
  <si>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</si>
  <si>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Надання інших пільг окремим категоріям громадян відповідно до законодавства</t>
  </si>
  <si>
    <t>0813031</t>
  </si>
  <si>
    <t>Компенсаційні виплати на пільговий проїзд автомобільним транспортом окремим категоріям громадян</t>
  </si>
  <si>
    <t>0213033</t>
  </si>
  <si>
    <t>Компенсаційні виплати за пільговий проїзд окремих категорій громадян на залізничному транспорті</t>
  </si>
  <si>
    <t>0213035</t>
  </si>
  <si>
    <t>0813035</t>
  </si>
  <si>
    <t>Пільгове медичне обслуговування осіб, які постраждали внаслідок Чорнобильської катастрофи</t>
  </si>
  <si>
    <t>0813050</t>
  </si>
  <si>
    <t>Оздоровлення громадян, які постраждали внаслідок Чорнобильської катастрофи</t>
  </si>
  <si>
    <t>0613060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</si>
  <si>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</si>
  <si>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</si>
  <si>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0813104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</si>
  <si>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</si>
  <si>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</si>
  <si>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0213112</t>
  </si>
  <si>
    <t>Здійснення соціальної роботи з вразливими категоріями населення</t>
  </si>
  <si>
    <t>Утримання та забезпечення діяльності центрів соціальних служб</t>
  </si>
  <si>
    <t>0813121</t>
  </si>
  <si>
    <t>Реалізація державної політики у молодіжній сфері</t>
  </si>
  <si>
    <t>Здійснення заходів та реалізація проектів на виконання Державної цільової соціальної програми 'Молодь України'</t>
  </si>
  <si>
    <t>0613131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</si>
  <si>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</si>
  <si>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</si>
  <si>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</si>
  <si>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</si>
  <si>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</si>
  <si>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0813180</t>
  </si>
  <si>
    <t>Соціальний захист ветеранів війни та праці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</si>
  <si>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</si>
  <si>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0813192</t>
  </si>
  <si>
    <t>Інші заклади та заходи</t>
  </si>
  <si>
    <t>Інші заходи у сфері соціального захисту і соціального забезпечення</t>
  </si>
  <si>
    <t>0213242</t>
  </si>
  <si>
    <t>0813242</t>
  </si>
  <si>
    <t>Культура і мистецтво</t>
  </si>
  <si>
    <t>Забезпечення діяльності бібліотек</t>
  </si>
  <si>
    <t>1014030</t>
  </si>
  <si>
    <t>Забезпечення діяльності музеїв і виставок</t>
  </si>
  <si>
    <t>1014040</t>
  </si>
  <si>
    <t>Забезпечення діяльності палаців і будинків культури, клубів, центрів дозвілля та інших клубних закладів</t>
  </si>
  <si>
    <t>1014060</t>
  </si>
  <si>
    <t>Інші заклади та заходи в галузі культури і мистецтва</t>
  </si>
  <si>
    <t>Забезпечення діяльності інших закладів в галузі культури і мистецтва</t>
  </si>
  <si>
    <t>1014081</t>
  </si>
  <si>
    <t>Інші заходи в галузі культури і мистецтва</t>
  </si>
  <si>
    <t>1014082</t>
  </si>
  <si>
    <t>Фізична культура і спорт</t>
  </si>
  <si>
    <t>Проведення спортивної роботи в регіоні</t>
  </si>
  <si>
    <t>Проведення навчально-тренувальних зборів і змагань з олімпійських видів спорту</t>
  </si>
  <si>
    <t>0615011</t>
  </si>
  <si>
    <t>Проведення навчально-тренувальних зборів і змагань з неолімпійських видів спорту</t>
  </si>
  <si>
    <t>0615012</t>
  </si>
  <si>
    <t>Розвиток дитячо-юнацького та резервного спорту</t>
  </si>
  <si>
    <t>Утримання та навчально-тренувальна робота комунальних дитячо-юнацьких спортивних шкіл</t>
  </si>
  <si>
    <t>0615031</t>
  </si>
  <si>
    <t>Житлово-комунальне господарство</t>
  </si>
  <si>
    <t>Утримання та ефективна експлуатація об'єктів житлово-комунального господарства</t>
  </si>
  <si>
    <t>Експлуатація та технічне обслуговування житлового фонду</t>
  </si>
  <si>
    <t>1216011</t>
  </si>
  <si>
    <t>Забезпечення діяльності водопровідно-каналізаційного господарства</t>
  </si>
  <si>
    <t>1216013</t>
  </si>
  <si>
    <t>Інша діяльність, пов'язана з експлуатацією об'єктів житлово-комунального господарства</t>
  </si>
  <si>
    <t>1216017</t>
  </si>
  <si>
    <t>Організація благоустрою населених пунктів</t>
  </si>
  <si>
    <t>1216030</t>
  </si>
  <si>
    <t>Регулювання цін/тарифів на житлово-комунальні послуги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</si>
  <si>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</si>
  <si>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1216071</t>
  </si>
  <si>
    <t>Погашення заборгованості з різниці в тарифах, що підлягає урегулюванню згідно із Законом України "Про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водовідведення" за рахунок субвенції з державного бюджету</t>
  </si>
  <si>
    <t>1216072</t>
  </si>
  <si>
    <t>Інша діяльність у сфері житлово-комунального господарства</t>
  </si>
  <si>
    <t>1216090</t>
  </si>
  <si>
    <t>Економічна діяльність</t>
  </si>
  <si>
    <t>Сільське, лісове, рибне господарство та мисливство</t>
  </si>
  <si>
    <t>Здійснення  заходів із землеустрою</t>
  </si>
  <si>
    <t>0217130</t>
  </si>
  <si>
    <t>Будівництво та регіональний розвиток</t>
  </si>
  <si>
    <t>Будівництво об'єктів житлово-комунального господарства</t>
  </si>
  <si>
    <t>1217310</t>
  </si>
  <si>
    <t>Будівництво об'єктів соціально-культурного призначення</t>
  </si>
  <si>
    <t>Будівництво освітніх установ та закладів</t>
  </si>
  <si>
    <t>0617321</t>
  </si>
  <si>
    <t>1017321</t>
  </si>
  <si>
    <t>Будівництво медичних установ та закладів</t>
  </si>
  <si>
    <t>0717322</t>
  </si>
  <si>
    <t>Будівництво споруд, установ та закладів фізичної культури і спорту</t>
  </si>
  <si>
    <t>0617325</t>
  </si>
  <si>
    <t>Розроблення схем планування та забудови територій (містобудівної документації)</t>
  </si>
  <si>
    <t>0217350</t>
  </si>
  <si>
    <t>Виконання інвестиційних проектів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</si>
  <si>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</si>
  <si>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</si>
  <si>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Виконання інвестиційних проектів в рамках здійснення заходів щодо соціально-економічного розвитку окремих територій</t>
  </si>
  <si>
    <t>0617363</t>
  </si>
  <si>
    <t>0717363</t>
  </si>
  <si>
    <t>1217363</t>
  </si>
  <si>
    <t>Реалізація інших заходів щодо соціально-економічного розвитку територій</t>
  </si>
  <si>
    <t>0217370</t>
  </si>
  <si>
    <t>Виконання інвестиційних проєктів за рахунок інших субвенцій з державного бюджету</t>
  </si>
  <si>
    <t>0617380</t>
  </si>
  <si>
    <t>Транспорт та транспортна інфраструктура, дорожнє господарство</t>
  </si>
  <si>
    <t>Утримання та розвиток автомобільних доріг та дорожньої інфраструктури</t>
  </si>
  <si>
    <t>Утримання та розвиток автомобільних доріг та дорожньої інфраструктури за рахунок коштів місцевого бюджету</t>
  </si>
  <si>
    <t>1217461</t>
  </si>
  <si>
    <t>Зв'язок, телекомунікації та інформатика</t>
  </si>
  <si>
    <t>Реалізація заходів, спрямованих на підвищення доступності широкосмугового доступу до Інтернету в сільській місцевості</t>
  </si>
  <si>
    <t>0217540</t>
  </si>
  <si>
    <t>Інші програми та заходи, пов'язані з економічною діяльністю</t>
  </si>
  <si>
    <t>Розвиток готельного господарства та туризму</t>
  </si>
  <si>
    <t>Реалізація програм і заходів в галузі туризму та курортів</t>
  </si>
  <si>
    <t>1017622</t>
  </si>
  <si>
    <t>Заходи з енергозбереження</t>
  </si>
  <si>
    <t>1217640</t>
  </si>
  <si>
    <t>Проведення експертної  грошової  оцінки  земельної ділянки чи права на неї</t>
  </si>
  <si>
    <t>0217650</t>
  </si>
  <si>
    <t>Внески до статутного капіталу суб'єктів господарювання</t>
  </si>
  <si>
    <t>1217670</t>
  </si>
  <si>
    <t>Членські внески до асоціацій органів місцевого самоврядування</t>
  </si>
  <si>
    <t>0217680</t>
  </si>
  <si>
    <t>Інша економічна діяльність</t>
  </si>
  <si>
    <t>Інші заходи, пов'язані з економічною діяльністю</t>
  </si>
  <si>
    <t>0217693</t>
  </si>
  <si>
    <t>Інша діяльність</t>
  </si>
  <si>
    <t>Захист населення і територій від надзвичайних ситуацій техногенного та природного характеру</t>
  </si>
  <si>
    <t>Заходи із запобігання та ліквідації надзвичайних ситуацій та наслідків стихійного лиха</t>
  </si>
  <si>
    <t>0218110</t>
  </si>
  <si>
    <t>1218110</t>
  </si>
  <si>
    <t>Громадський порядок та безпека</t>
  </si>
  <si>
    <t>Інші заходи громадського порядку та безпеки</t>
  </si>
  <si>
    <t>1218230</t>
  </si>
  <si>
    <t>Охорона навколишнього природного середовища</t>
  </si>
  <si>
    <t>Збереження природно-заповідного фонду</t>
  </si>
  <si>
    <t>1218320</t>
  </si>
  <si>
    <t>Резервний фонд</t>
  </si>
  <si>
    <t>Резервний фонд місцевого бюджету</t>
  </si>
  <si>
    <t>3718710</t>
  </si>
  <si>
    <t>Усього видатків без урахування міжбюджетних трансфертів</t>
  </si>
  <si>
    <t>Субвенція з місцевого бюджету державному бюджету на виконання програм соціально-економічного розвитку регіонів</t>
  </si>
  <si>
    <t>0219800</t>
  </si>
  <si>
    <t>3719800</t>
  </si>
  <si>
    <t>Усього видатків з трансфертами, що передаються до державного бюджету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</si>
  <si>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</si>
  <si>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3719770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</si>
  <si>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</si>
  <si>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</si>
  <si>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</si>
  <si>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</si>
  <si>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</si>
  <si>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</si>
  <si>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</si>
  <si>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</si>
  <si>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</si>
  <si>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</si>
  <si>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</si>
  <si>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</si>
  <si>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</si>
  <si>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</si>
  <si>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</si>
  <si>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</si>
  <si>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</si>
  <si>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205340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</si>
  <si>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</si>
  <si>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</si>
  <si>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</si>
  <si>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</si>
  <si>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</si>
  <si>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</si>
  <si>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208340</t>
  </si>
  <si>
    <t>Кошти, що передаються із загального фонду бюджету до бюджету розвитку (спеціального фонду) </t>
  </si>
  <si>
    <t>208400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</si>
  <si>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</si>
  <si>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</si>
  <si>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за активними операціями*</t>
  </si>
  <si>
    <t>600000</t>
  </si>
  <si>
    <t>Фінансування за активними операціями**</t>
  </si>
  <si>
    <t>Зміни обсягів бюджетних коштів*</t>
  </si>
  <si>
    <t>602000</t>
  </si>
  <si>
    <t>Зміни обсягів бюджетних коштів**</t>
  </si>
  <si>
    <t>602100</t>
  </si>
  <si>
    <t>602200</t>
  </si>
  <si>
    <t>602300</t>
  </si>
  <si>
    <t>602304</t>
  </si>
  <si>
    <t>602400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</si>
  <si>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</si>
  <si>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</si>
  <si>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% виконання</t>
  </si>
  <si>
    <t>Звіт
про виконання бюджету</t>
  </si>
  <si>
    <t>Малинської міської територіальної громади</t>
  </si>
  <si>
    <t>за 2021 рік</t>
  </si>
  <si>
    <t>Керуюча справами виконавчого комітету                                                                                                                                          Ірина КОПИЛО</t>
  </si>
  <si>
    <t xml:space="preserve">Додаток 1                                              до рішення виконавчого комітету            від № </t>
  </si>
</sst>
</file>

<file path=xl/styles.xml><?xml version="1.0" encoding="utf-8"?>
<styleSheet xmlns="http://schemas.openxmlformats.org/spreadsheetml/2006/main">
  <numFmts count="2">
    <numFmt numFmtId="164" formatCode="#,##0.00;\-#,##0.00"/>
    <numFmt numFmtId="165" formatCode="#,##0.0;\-#,##0.0"/>
  </numFmts>
  <fonts count="14">
    <font>
      <sz val="8"/>
      <color rgb="FF000000"/>
      <name val="Tahoma"/>
    </font>
    <font>
      <b/>
      <sz val="14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i/>
      <u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Times New Roman"/>
      <family val="1"/>
      <charset val="204"/>
    </font>
    <font>
      <sz val="8"/>
      <color rgb="FF000000"/>
      <name val="Tahoma"/>
      <family val="2"/>
      <charset val="204"/>
    </font>
    <font>
      <sz val="8"/>
      <color rgb="FF000000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2" borderId="0" xfId="0" applyFill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4"/>
  <sheetViews>
    <sheetView tabSelected="1" zoomScaleSheetLayoutView="75" workbookViewId="0">
      <selection activeCell="I108" sqref="I108"/>
    </sheetView>
  </sheetViews>
  <sheetFormatPr defaultRowHeight="10.199999999999999"/>
  <cols>
    <col min="1" max="1" width="15" customWidth="1"/>
    <col min="2" max="2" width="40.28515625" customWidth="1"/>
    <col min="3" max="3" width="11.7109375" customWidth="1"/>
    <col min="4" max="4" width="13.28515625" customWidth="1"/>
    <col min="5" max="5" width="14.28515625" customWidth="1"/>
    <col min="6" max="6" width="13.140625" style="7" customWidth="1"/>
    <col min="7" max="8" width="13.7109375" customWidth="1"/>
    <col min="9" max="9" width="13.140625" style="7" customWidth="1"/>
    <col min="10" max="10" width="13.28515625" customWidth="1"/>
    <col min="11" max="11" width="13.85546875" customWidth="1"/>
    <col min="12" max="12" width="13.42578125" customWidth="1"/>
  </cols>
  <sheetData>
    <row r="1" spans="1:12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9" t="s">
        <v>478</v>
      </c>
      <c r="L1" s="19"/>
    </row>
    <row r="2" spans="1:12" ht="13.65" customHeight="1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30.45" customHeight="1">
      <c r="A3" s="15" t="s">
        <v>474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25.8" customHeight="1">
      <c r="A4" s="16" t="s">
        <v>475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2" ht="18.600000000000001" customHeight="1">
      <c r="A5" s="17" t="s">
        <v>476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2" ht="13.65" customHeight="1">
      <c r="A6" s="21" t="s">
        <v>1</v>
      </c>
      <c r="B6" s="21"/>
      <c r="C6" s="21" t="s">
        <v>2</v>
      </c>
      <c r="D6" s="26" t="s">
        <v>3</v>
      </c>
      <c r="E6" s="27"/>
      <c r="F6" s="28"/>
      <c r="G6" s="26" t="s">
        <v>4</v>
      </c>
      <c r="H6" s="27"/>
      <c r="I6" s="28"/>
      <c r="J6" s="21" t="s">
        <v>5</v>
      </c>
      <c r="K6" s="21"/>
      <c r="L6" s="21"/>
    </row>
    <row r="7" spans="1:12" ht="27.45" customHeight="1">
      <c r="A7" s="21"/>
      <c r="B7" s="21"/>
      <c r="C7" s="21"/>
      <c r="D7" s="21" t="s">
        <v>6</v>
      </c>
      <c r="E7" s="21" t="s">
        <v>7</v>
      </c>
      <c r="F7" s="23" t="s">
        <v>473</v>
      </c>
      <c r="G7" s="21" t="s">
        <v>6</v>
      </c>
      <c r="H7" s="23" t="s">
        <v>7</v>
      </c>
      <c r="I7" s="23" t="s">
        <v>473</v>
      </c>
      <c r="J7" s="21" t="s">
        <v>6</v>
      </c>
      <c r="K7" s="23" t="s">
        <v>7</v>
      </c>
      <c r="L7" s="23" t="s">
        <v>473</v>
      </c>
    </row>
    <row r="8" spans="1:12" ht="42" customHeight="1">
      <c r="A8" s="21"/>
      <c r="B8" s="21"/>
      <c r="C8" s="21"/>
      <c r="D8" s="21"/>
      <c r="E8" s="21"/>
      <c r="F8" s="24"/>
      <c r="G8" s="21"/>
      <c r="H8" s="25"/>
      <c r="I8" s="24"/>
      <c r="J8" s="21"/>
      <c r="K8" s="25"/>
      <c r="L8" s="24"/>
    </row>
    <row r="9" spans="1:12" ht="11.4" customHeight="1">
      <c r="A9" s="21" t="s">
        <v>8</v>
      </c>
      <c r="B9" s="21"/>
      <c r="C9" s="5" t="s">
        <v>0</v>
      </c>
      <c r="D9" s="2" t="s">
        <v>0</v>
      </c>
      <c r="E9" s="1" t="s">
        <v>0</v>
      </c>
      <c r="F9" s="1"/>
      <c r="G9" s="1" t="s">
        <v>0</v>
      </c>
      <c r="H9" s="1" t="s">
        <v>0</v>
      </c>
      <c r="I9" s="1"/>
      <c r="J9" s="3" t="s">
        <v>0</v>
      </c>
      <c r="K9" s="3" t="s">
        <v>0</v>
      </c>
      <c r="L9" s="3" t="s">
        <v>0</v>
      </c>
    </row>
    <row r="10" spans="1:12" ht="16.5" customHeight="1">
      <c r="A10" s="21" t="s">
        <v>9</v>
      </c>
      <c r="B10" s="21"/>
      <c r="C10" s="5" t="s">
        <v>10</v>
      </c>
      <c r="D10" s="9">
        <v>238728928</v>
      </c>
      <c r="E10" s="9">
        <v>246706317.99000001</v>
      </c>
      <c r="F10" s="12">
        <f>E10/D10*100</f>
        <v>103.34161010851605</v>
      </c>
      <c r="G10" s="9">
        <v>200000</v>
      </c>
      <c r="H10" s="9">
        <v>287928.76</v>
      </c>
      <c r="I10" s="12">
        <f>H10/G10*100</f>
        <v>143.96438000000001</v>
      </c>
      <c r="J10" s="9">
        <v>238928928</v>
      </c>
      <c r="K10" s="9">
        <v>246994246.75</v>
      </c>
      <c r="L10" s="12">
        <f>K10/J10*100</f>
        <v>103.37561417008492</v>
      </c>
    </row>
    <row r="11" spans="1:12" ht="21.75" customHeight="1">
      <c r="A11" s="30" t="s">
        <v>11</v>
      </c>
      <c r="B11" s="30"/>
      <c r="C11" s="5" t="s">
        <v>12</v>
      </c>
      <c r="D11" s="9">
        <v>151727500</v>
      </c>
      <c r="E11" s="9">
        <v>157971498.97</v>
      </c>
      <c r="F11" s="12">
        <f t="shared" ref="F11:F73" si="0">E11/D11*100</f>
        <v>104.11527176681881</v>
      </c>
      <c r="G11" s="9" t="s">
        <v>0</v>
      </c>
      <c r="H11" s="9" t="s">
        <v>0</v>
      </c>
      <c r="I11" s="9"/>
      <c r="J11" s="9">
        <v>151727500</v>
      </c>
      <c r="K11" s="9">
        <v>157971498.97</v>
      </c>
      <c r="L11" s="12">
        <f t="shared" ref="L11:L73" si="1">K11/J11*100</f>
        <v>104.11527176681881</v>
      </c>
    </row>
    <row r="12" spans="1:12" ht="15" customHeight="1">
      <c r="A12" s="29" t="s">
        <v>13</v>
      </c>
      <c r="B12" s="29"/>
      <c r="C12" s="4" t="s">
        <v>14</v>
      </c>
      <c r="D12" s="9">
        <v>151726400</v>
      </c>
      <c r="E12" s="9">
        <v>157970347.86000001</v>
      </c>
      <c r="F12" s="12">
        <f t="shared" si="0"/>
        <v>104.11526791646017</v>
      </c>
      <c r="G12" s="9" t="s">
        <v>0</v>
      </c>
      <c r="H12" s="9" t="s">
        <v>0</v>
      </c>
      <c r="I12" s="9"/>
      <c r="J12" s="9">
        <v>151726400</v>
      </c>
      <c r="K12" s="9">
        <v>157970347.86000001</v>
      </c>
      <c r="L12" s="12">
        <f t="shared" si="1"/>
        <v>104.11526791646017</v>
      </c>
    </row>
    <row r="13" spans="1:12" ht="30.75" customHeight="1">
      <c r="A13" s="22" t="s">
        <v>15</v>
      </c>
      <c r="B13" s="22"/>
      <c r="C13" s="8" t="s">
        <v>16</v>
      </c>
      <c r="D13" s="9">
        <v>143866700</v>
      </c>
      <c r="E13" s="9">
        <v>151515481.72</v>
      </c>
      <c r="F13" s="12">
        <f t="shared" si="0"/>
        <v>105.31657549662292</v>
      </c>
      <c r="G13" s="9" t="s">
        <v>0</v>
      </c>
      <c r="H13" s="9" t="s">
        <v>0</v>
      </c>
      <c r="I13" s="9"/>
      <c r="J13" s="9">
        <v>143866700</v>
      </c>
      <c r="K13" s="9">
        <v>151515481.72</v>
      </c>
      <c r="L13" s="12">
        <f t="shared" si="1"/>
        <v>105.31657549662292</v>
      </c>
    </row>
    <row r="14" spans="1:12" ht="42" customHeight="1">
      <c r="A14" s="22" t="s">
        <v>17</v>
      </c>
      <c r="B14" s="22"/>
      <c r="C14" s="8" t="s">
        <v>18</v>
      </c>
      <c r="D14" s="9">
        <v>4375400</v>
      </c>
      <c r="E14" s="9">
        <v>2129100.86</v>
      </c>
      <c r="F14" s="12">
        <f t="shared" si="0"/>
        <v>48.660713534762536</v>
      </c>
      <c r="G14" s="9" t="s">
        <v>0</v>
      </c>
      <c r="H14" s="9" t="s">
        <v>0</v>
      </c>
      <c r="I14" s="9"/>
      <c r="J14" s="9">
        <v>4375400</v>
      </c>
      <c r="K14" s="9">
        <v>2129100.86</v>
      </c>
      <c r="L14" s="12">
        <f t="shared" si="1"/>
        <v>48.660713534762536</v>
      </c>
    </row>
    <row r="15" spans="1:12" ht="27" customHeight="1">
      <c r="A15" s="22" t="s">
        <v>19</v>
      </c>
      <c r="B15" s="22"/>
      <c r="C15" s="8" t="s">
        <v>20</v>
      </c>
      <c r="D15" s="9">
        <v>2207500</v>
      </c>
      <c r="E15" s="9">
        <v>2872269.11</v>
      </c>
      <c r="F15" s="12">
        <f t="shared" si="0"/>
        <v>130.11411596828992</v>
      </c>
      <c r="G15" s="9" t="s">
        <v>0</v>
      </c>
      <c r="H15" s="9" t="s">
        <v>0</v>
      </c>
      <c r="I15" s="9"/>
      <c r="J15" s="9">
        <v>2207500</v>
      </c>
      <c r="K15" s="9">
        <v>2872269.11</v>
      </c>
      <c r="L15" s="12">
        <f t="shared" si="1"/>
        <v>130.11411596828992</v>
      </c>
    </row>
    <row r="16" spans="1:12" ht="27.75" customHeight="1">
      <c r="A16" s="22" t="s">
        <v>21</v>
      </c>
      <c r="B16" s="22"/>
      <c r="C16" s="8" t="s">
        <v>22</v>
      </c>
      <c r="D16" s="9">
        <v>1276800</v>
      </c>
      <c r="E16" s="9">
        <v>1453496.17</v>
      </c>
      <c r="F16" s="12">
        <f t="shared" si="0"/>
        <v>113.83898574561402</v>
      </c>
      <c r="G16" s="9" t="s">
        <v>0</v>
      </c>
      <c r="H16" s="9" t="s">
        <v>0</v>
      </c>
      <c r="I16" s="9"/>
      <c r="J16" s="9">
        <v>1276800</v>
      </c>
      <c r="K16" s="9">
        <v>1453496.17</v>
      </c>
      <c r="L16" s="12">
        <f t="shared" si="1"/>
        <v>113.83898574561402</v>
      </c>
    </row>
    <row r="17" spans="1:12" ht="14.4" customHeight="1">
      <c r="A17" s="29" t="s">
        <v>23</v>
      </c>
      <c r="B17" s="29"/>
      <c r="C17" s="4" t="s">
        <v>24</v>
      </c>
      <c r="D17" s="9">
        <v>1100</v>
      </c>
      <c r="E17" s="9">
        <v>1151.1099999999999</v>
      </c>
      <c r="F17" s="12">
        <f t="shared" si="0"/>
        <v>104.64636363636363</v>
      </c>
      <c r="G17" s="9" t="s">
        <v>0</v>
      </c>
      <c r="H17" s="9" t="s">
        <v>0</v>
      </c>
      <c r="I17" s="9"/>
      <c r="J17" s="9">
        <v>1100</v>
      </c>
      <c r="K17" s="9">
        <v>1151.1099999999999</v>
      </c>
      <c r="L17" s="12">
        <f t="shared" si="1"/>
        <v>104.64636363636363</v>
      </c>
    </row>
    <row r="18" spans="1:12" ht="22.5" customHeight="1">
      <c r="A18" s="22" t="s">
        <v>25</v>
      </c>
      <c r="B18" s="22"/>
      <c r="C18" s="8" t="s">
        <v>26</v>
      </c>
      <c r="D18" s="9">
        <v>1100</v>
      </c>
      <c r="E18" s="9">
        <v>1151.1099999999999</v>
      </c>
      <c r="F18" s="12">
        <f t="shared" si="0"/>
        <v>104.64636363636363</v>
      </c>
      <c r="G18" s="9" t="s">
        <v>0</v>
      </c>
      <c r="H18" s="9" t="s">
        <v>0</v>
      </c>
      <c r="I18" s="9"/>
      <c r="J18" s="9">
        <v>1100</v>
      </c>
      <c r="K18" s="9">
        <v>1151.1099999999999</v>
      </c>
      <c r="L18" s="12">
        <f t="shared" si="1"/>
        <v>104.64636363636363</v>
      </c>
    </row>
    <row r="19" spans="1:12" ht="18" customHeight="1">
      <c r="A19" s="30" t="s">
        <v>27</v>
      </c>
      <c r="B19" s="30"/>
      <c r="C19" s="5" t="s">
        <v>28</v>
      </c>
      <c r="D19" s="9">
        <v>10143800</v>
      </c>
      <c r="E19" s="9">
        <v>10482823.34</v>
      </c>
      <c r="F19" s="12">
        <f t="shared" si="0"/>
        <v>103.34217295293678</v>
      </c>
      <c r="G19" s="9" t="s">
        <v>0</v>
      </c>
      <c r="H19" s="9" t="s">
        <v>0</v>
      </c>
      <c r="I19" s="9"/>
      <c r="J19" s="9">
        <v>10143800</v>
      </c>
      <c r="K19" s="9">
        <v>10482823.34</v>
      </c>
      <c r="L19" s="12">
        <f t="shared" si="1"/>
        <v>103.34217295293678</v>
      </c>
    </row>
    <row r="20" spans="1:12" ht="15.6" customHeight="1">
      <c r="A20" s="29" t="s">
        <v>29</v>
      </c>
      <c r="B20" s="29"/>
      <c r="C20" s="4" t="s">
        <v>30</v>
      </c>
      <c r="D20" s="9">
        <v>9420600</v>
      </c>
      <c r="E20" s="9">
        <v>9750013.0500000007</v>
      </c>
      <c r="F20" s="12">
        <f t="shared" si="0"/>
        <v>103.49673109992995</v>
      </c>
      <c r="G20" s="9" t="s">
        <v>0</v>
      </c>
      <c r="H20" s="9" t="s">
        <v>0</v>
      </c>
      <c r="I20" s="9"/>
      <c r="J20" s="9">
        <v>9420600</v>
      </c>
      <c r="K20" s="9">
        <v>9750013.0500000007</v>
      </c>
      <c r="L20" s="12">
        <f t="shared" si="1"/>
        <v>103.49673109992995</v>
      </c>
    </row>
    <row r="21" spans="1:12" ht="27.6" customHeight="1">
      <c r="A21" s="22" t="s">
        <v>31</v>
      </c>
      <c r="B21" s="22"/>
      <c r="C21" s="8" t="s">
        <v>32</v>
      </c>
      <c r="D21" s="9">
        <v>4513000</v>
      </c>
      <c r="E21" s="9">
        <v>4513237.57</v>
      </c>
      <c r="F21" s="12">
        <f t="shared" si="0"/>
        <v>100.00526412585864</v>
      </c>
      <c r="G21" s="9" t="s">
        <v>0</v>
      </c>
      <c r="H21" s="9" t="s">
        <v>0</v>
      </c>
      <c r="I21" s="9"/>
      <c r="J21" s="9">
        <v>4513000</v>
      </c>
      <c r="K21" s="9">
        <v>4513237.57</v>
      </c>
      <c r="L21" s="12">
        <f t="shared" si="1"/>
        <v>100.00526412585864</v>
      </c>
    </row>
    <row r="22" spans="1:12" ht="37.799999999999997" customHeight="1">
      <c r="A22" s="22" t="s">
        <v>33</v>
      </c>
      <c r="B22" s="22"/>
      <c r="C22" s="8" t="s">
        <v>34</v>
      </c>
      <c r="D22" s="9">
        <v>4907600</v>
      </c>
      <c r="E22" s="9">
        <v>5236775.4800000004</v>
      </c>
      <c r="F22" s="12">
        <f t="shared" si="0"/>
        <v>106.70746352595974</v>
      </c>
      <c r="G22" s="9" t="s">
        <v>0</v>
      </c>
      <c r="H22" s="9" t="s">
        <v>0</v>
      </c>
      <c r="I22" s="9"/>
      <c r="J22" s="9">
        <v>4907600</v>
      </c>
      <c r="K22" s="9">
        <v>5236775.4800000004</v>
      </c>
      <c r="L22" s="12">
        <f t="shared" si="1"/>
        <v>106.70746352595974</v>
      </c>
    </row>
    <row r="23" spans="1:12" ht="24.75" customHeight="1">
      <c r="A23" s="29" t="s">
        <v>35</v>
      </c>
      <c r="B23" s="29"/>
      <c r="C23" s="4" t="s">
        <v>36</v>
      </c>
      <c r="D23" s="9">
        <v>687200</v>
      </c>
      <c r="E23" s="9">
        <v>687225.23</v>
      </c>
      <c r="F23" s="12">
        <f t="shared" si="0"/>
        <v>100.0036714202561</v>
      </c>
      <c r="G23" s="9" t="s">
        <v>0</v>
      </c>
      <c r="H23" s="9" t="s">
        <v>0</v>
      </c>
      <c r="I23" s="9"/>
      <c r="J23" s="9">
        <v>687200</v>
      </c>
      <c r="K23" s="9">
        <v>687225.23</v>
      </c>
      <c r="L23" s="12">
        <f t="shared" si="1"/>
        <v>100.0036714202561</v>
      </c>
    </row>
    <row r="24" spans="1:12" ht="27" customHeight="1">
      <c r="A24" s="22" t="s">
        <v>37</v>
      </c>
      <c r="B24" s="22"/>
      <c r="C24" s="8" t="s">
        <v>38</v>
      </c>
      <c r="D24" s="9">
        <v>687200</v>
      </c>
      <c r="E24" s="9">
        <v>687225.23</v>
      </c>
      <c r="F24" s="12">
        <f t="shared" si="0"/>
        <v>100.0036714202561</v>
      </c>
      <c r="G24" s="9" t="s">
        <v>0</v>
      </c>
      <c r="H24" s="9" t="s">
        <v>0</v>
      </c>
      <c r="I24" s="9"/>
      <c r="J24" s="9">
        <v>687200</v>
      </c>
      <c r="K24" s="9">
        <v>687225.23</v>
      </c>
      <c r="L24" s="12">
        <f t="shared" si="1"/>
        <v>100.0036714202561</v>
      </c>
    </row>
    <row r="25" spans="1:12" ht="12.6" customHeight="1">
      <c r="A25" s="29" t="s">
        <v>39</v>
      </c>
      <c r="B25" s="29"/>
      <c r="C25" s="4" t="s">
        <v>40</v>
      </c>
      <c r="D25" s="9">
        <v>36000</v>
      </c>
      <c r="E25" s="9">
        <v>45585.06</v>
      </c>
      <c r="F25" s="12">
        <f t="shared" si="0"/>
        <v>126.62516666666666</v>
      </c>
      <c r="G25" s="9" t="s">
        <v>0</v>
      </c>
      <c r="H25" s="9" t="s">
        <v>0</v>
      </c>
      <c r="I25" s="9"/>
      <c r="J25" s="9">
        <v>36000</v>
      </c>
      <c r="K25" s="9">
        <v>45585.06</v>
      </c>
      <c r="L25" s="12">
        <f t="shared" si="1"/>
        <v>126.62516666666666</v>
      </c>
    </row>
    <row r="26" spans="1:12" ht="25.5" customHeight="1">
      <c r="A26" s="22" t="s">
        <v>41</v>
      </c>
      <c r="B26" s="22"/>
      <c r="C26" s="8" t="s">
        <v>42</v>
      </c>
      <c r="D26" s="9">
        <v>36000</v>
      </c>
      <c r="E26" s="9">
        <v>45585.06</v>
      </c>
      <c r="F26" s="12">
        <f t="shared" si="0"/>
        <v>126.62516666666666</v>
      </c>
      <c r="G26" s="9" t="s">
        <v>0</v>
      </c>
      <c r="H26" s="9" t="s">
        <v>0</v>
      </c>
      <c r="I26" s="9"/>
      <c r="J26" s="9">
        <v>36000</v>
      </c>
      <c r="K26" s="9">
        <v>45585.06</v>
      </c>
      <c r="L26" s="12">
        <f t="shared" si="1"/>
        <v>126.62516666666666</v>
      </c>
    </row>
    <row r="27" spans="1:12" ht="16.5" customHeight="1">
      <c r="A27" s="30" t="s">
        <v>43</v>
      </c>
      <c r="B27" s="30"/>
      <c r="C27" s="5" t="s">
        <v>44</v>
      </c>
      <c r="D27" s="9">
        <v>9698800</v>
      </c>
      <c r="E27" s="9">
        <v>9774804.5</v>
      </c>
      <c r="F27" s="12">
        <f t="shared" si="0"/>
        <v>100.78364849259702</v>
      </c>
      <c r="G27" s="9" t="s">
        <v>0</v>
      </c>
      <c r="H27" s="9" t="s">
        <v>0</v>
      </c>
      <c r="I27" s="9"/>
      <c r="J27" s="9">
        <v>9698800</v>
      </c>
      <c r="K27" s="9">
        <v>9774804.5</v>
      </c>
      <c r="L27" s="12">
        <f t="shared" si="1"/>
        <v>100.78364849259702</v>
      </c>
    </row>
    <row r="28" spans="1:12" ht="24" customHeight="1">
      <c r="A28" s="29" t="s">
        <v>45</v>
      </c>
      <c r="B28" s="29"/>
      <c r="C28" s="4" t="s">
        <v>46</v>
      </c>
      <c r="D28" s="9">
        <v>1313900</v>
      </c>
      <c r="E28" s="9">
        <v>1324578.78</v>
      </c>
      <c r="F28" s="12">
        <f t="shared" si="0"/>
        <v>100.81275439531167</v>
      </c>
      <c r="G28" s="9" t="s">
        <v>0</v>
      </c>
      <c r="H28" s="9" t="s">
        <v>0</v>
      </c>
      <c r="I28" s="9"/>
      <c r="J28" s="9">
        <v>1313900</v>
      </c>
      <c r="K28" s="9">
        <v>1324578.78</v>
      </c>
      <c r="L28" s="12">
        <f t="shared" si="1"/>
        <v>100.81275439531167</v>
      </c>
    </row>
    <row r="29" spans="1:12" ht="14.25" customHeight="1">
      <c r="A29" s="22" t="s">
        <v>47</v>
      </c>
      <c r="B29" s="22"/>
      <c r="C29" s="8" t="s">
        <v>48</v>
      </c>
      <c r="D29" s="9">
        <v>1313900</v>
      </c>
      <c r="E29" s="9">
        <v>1324578.78</v>
      </c>
      <c r="F29" s="12">
        <f t="shared" si="0"/>
        <v>100.81275439531167</v>
      </c>
      <c r="G29" s="9" t="s">
        <v>0</v>
      </c>
      <c r="H29" s="9" t="s">
        <v>0</v>
      </c>
      <c r="I29" s="9"/>
      <c r="J29" s="9">
        <v>1313900</v>
      </c>
      <c r="K29" s="9">
        <v>1324578.78</v>
      </c>
      <c r="L29" s="12">
        <f t="shared" si="1"/>
        <v>100.81275439531167</v>
      </c>
    </row>
    <row r="30" spans="1:12" ht="25.5" customHeight="1">
      <c r="A30" s="29" t="s">
        <v>49</v>
      </c>
      <c r="B30" s="29"/>
      <c r="C30" s="4" t="s">
        <v>50</v>
      </c>
      <c r="D30" s="9">
        <v>4608400</v>
      </c>
      <c r="E30" s="9">
        <v>4500071.8600000003</v>
      </c>
      <c r="F30" s="12">
        <f t="shared" si="0"/>
        <v>97.649332957208586</v>
      </c>
      <c r="G30" s="9" t="s">
        <v>0</v>
      </c>
      <c r="H30" s="9" t="s">
        <v>0</v>
      </c>
      <c r="I30" s="9"/>
      <c r="J30" s="9">
        <v>4608400</v>
      </c>
      <c r="K30" s="9">
        <v>4500071.8600000003</v>
      </c>
      <c r="L30" s="12">
        <f t="shared" si="1"/>
        <v>97.649332957208586</v>
      </c>
    </row>
    <row r="31" spans="1:12" ht="15.75" customHeight="1">
      <c r="A31" s="22" t="s">
        <v>47</v>
      </c>
      <c r="B31" s="22"/>
      <c r="C31" s="8" t="s">
        <v>51</v>
      </c>
      <c r="D31" s="9">
        <v>4608400</v>
      </c>
      <c r="E31" s="9">
        <v>4500071.8600000003</v>
      </c>
      <c r="F31" s="12">
        <f t="shared" si="0"/>
        <v>97.649332957208586</v>
      </c>
      <c r="G31" s="9" t="s">
        <v>0</v>
      </c>
      <c r="H31" s="9" t="s">
        <v>0</v>
      </c>
      <c r="I31" s="9"/>
      <c r="J31" s="9">
        <v>4608400</v>
      </c>
      <c r="K31" s="9">
        <v>4500071.8600000003</v>
      </c>
      <c r="L31" s="12">
        <f t="shared" si="1"/>
        <v>97.649332957208586</v>
      </c>
    </row>
    <row r="32" spans="1:12" ht="25.5" customHeight="1">
      <c r="A32" s="29" t="s">
        <v>52</v>
      </c>
      <c r="B32" s="29"/>
      <c r="C32" s="4" t="s">
        <v>53</v>
      </c>
      <c r="D32" s="9">
        <v>3776500</v>
      </c>
      <c r="E32" s="9">
        <v>3950153.86</v>
      </c>
      <c r="F32" s="12">
        <f t="shared" si="0"/>
        <v>104.59827512246788</v>
      </c>
      <c r="G32" s="9" t="s">
        <v>0</v>
      </c>
      <c r="H32" s="9" t="s">
        <v>0</v>
      </c>
      <c r="I32" s="9"/>
      <c r="J32" s="9">
        <v>3776500</v>
      </c>
      <c r="K32" s="9">
        <v>3950153.86</v>
      </c>
      <c r="L32" s="12">
        <f t="shared" si="1"/>
        <v>104.59827512246788</v>
      </c>
    </row>
    <row r="33" spans="1:12" ht="26.25" customHeight="1">
      <c r="A33" s="30" t="s">
        <v>54</v>
      </c>
      <c r="B33" s="30"/>
      <c r="C33" s="5" t="s">
        <v>55</v>
      </c>
      <c r="D33" s="9">
        <v>67158828</v>
      </c>
      <c r="E33" s="9">
        <v>68477191.180000007</v>
      </c>
      <c r="F33" s="12">
        <f t="shared" si="0"/>
        <v>101.96305269055618</v>
      </c>
      <c r="G33" s="9" t="s">
        <v>0</v>
      </c>
      <c r="H33" s="9" t="s">
        <v>0</v>
      </c>
      <c r="I33" s="9"/>
      <c r="J33" s="9">
        <v>67158828</v>
      </c>
      <c r="K33" s="9">
        <v>68477191.180000007</v>
      </c>
      <c r="L33" s="12">
        <f t="shared" si="1"/>
        <v>101.96305269055618</v>
      </c>
    </row>
    <row r="34" spans="1:12" ht="15.75" customHeight="1">
      <c r="A34" s="29" t="s">
        <v>56</v>
      </c>
      <c r="B34" s="29"/>
      <c r="C34" s="4" t="s">
        <v>57</v>
      </c>
      <c r="D34" s="9">
        <v>32122808</v>
      </c>
      <c r="E34" s="9">
        <v>32764704.030000001</v>
      </c>
      <c r="F34" s="12">
        <f t="shared" si="0"/>
        <v>101.99825628568959</v>
      </c>
      <c r="G34" s="9" t="s">
        <v>0</v>
      </c>
      <c r="H34" s="9" t="s">
        <v>0</v>
      </c>
      <c r="I34" s="9"/>
      <c r="J34" s="9">
        <v>32122808</v>
      </c>
      <c r="K34" s="9">
        <v>32764704.030000001</v>
      </c>
      <c r="L34" s="12">
        <f t="shared" si="1"/>
        <v>101.99825628568959</v>
      </c>
    </row>
    <row r="35" spans="1:12" ht="33.75" customHeight="1">
      <c r="A35" s="22" t="s">
        <v>58</v>
      </c>
      <c r="B35" s="22"/>
      <c r="C35" s="8" t="s">
        <v>59</v>
      </c>
      <c r="D35" s="9">
        <v>12800</v>
      </c>
      <c r="E35" s="9">
        <v>12384.38</v>
      </c>
      <c r="F35" s="12">
        <f t="shared" si="0"/>
        <v>96.752968749999994</v>
      </c>
      <c r="G35" s="9" t="s">
        <v>0</v>
      </c>
      <c r="H35" s="9" t="s">
        <v>0</v>
      </c>
      <c r="I35" s="9"/>
      <c r="J35" s="9">
        <v>12800</v>
      </c>
      <c r="K35" s="9">
        <v>12384.38</v>
      </c>
      <c r="L35" s="12">
        <f t="shared" si="1"/>
        <v>96.752968749999994</v>
      </c>
    </row>
    <row r="36" spans="1:12" ht="31.5" customHeight="1">
      <c r="A36" s="22" t="s">
        <v>60</v>
      </c>
      <c r="B36" s="22"/>
      <c r="C36" s="8" t="s">
        <v>61</v>
      </c>
      <c r="D36" s="9">
        <v>464400</v>
      </c>
      <c r="E36" s="9">
        <v>481314.61</v>
      </c>
      <c r="F36" s="12">
        <f t="shared" si="0"/>
        <v>103.6422502153316</v>
      </c>
      <c r="G36" s="9" t="s">
        <v>0</v>
      </c>
      <c r="H36" s="9" t="s">
        <v>0</v>
      </c>
      <c r="I36" s="9"/>
      <c r="J36" s="9">
        <v>464400</v>
      </c>
      <c r="K36" s="9">
        <v>481314.61</v>
      </c>
      <c r="L36" s="12">
        <f t="shared" si="1"/>
        <v>103.6422502153316</v>
      </c>
    </row>
    <row r="37" spans="1:12" ht="30" customHeight="1">
      <c r="A37" s="22" t="s">
        <v>62</v>
      </c>
      <c r="B37" s="22"/>
      <c r="C37" s="8" t="s">
        <v>63</v>
      </c>
      <c r="D37" s="9">
        <v>2668300</v>
      </c>
      <c r="E37" s="9">
        <v>2877432.28</v>
      </c>
      <c r="F37" s="12">
        <f t="shared" si="0"/>
        <v>107.83765993329084</v>
      </c>
      <c r="G37" s="9" t="s">
        <v>0</v>
      </c>
      <c r="H37" s="9" t="s">
        <v>0</v>
      </c>
      <c r="I37" s="9"/>
      <c r="J37" s="9">
        <v>2668300</v>
      </c>
      <c r="K37" s="9">
        <v>2877432.28</v>
      </c>
      <c r="L37" s="12">
        <f t="shared" si="1"/>
        <v>107.83765993329084</v>
      </c>
    </row>
    <row r="38" spans="1:12" ht="32.25" customHeight="1">
      <c r="A38" s="22" t="s">
        <v>64</v>
      </c>
      <c r="B38" s="22"/>
      <c r="C38" s="8" t="s">
        <v>65</v>
      </c>
      <c r="D38" s="9">
        <v>4690700</v>
      </c>
      <c r="E38" s="9">
        <v>4779842.5199999996</v>
      </c>
      <c r="F38" s="12">
        <f t="shared" si="0"/>
        <v>101.90040974694608</v>
      </c>
      <c r="G38" s="9" t="s">
        <v>0</v>
      </c>
      <c r="H38" s="9" t="s">
        <v>0</v>
      </c>
      <c r="I38" s="9"/>
      <c r="J38" s="9">
        <v>4690700</v>
      </c>
      <c r="K38" s="9">
        <v>4779842.5199999996</v>
      </c>
      <c r="L38" s="12">
        <f t="shared" si="1"/>
        <v>101.90040974694608</v>
      </c>
    </row>
    <row r="39" spans="1:12" ht="12.75" customHeight="1">
      <c r="A39" s="22" t="s">
        <v>66</v>
      </c>
      <c r="B39" s="22"/>
      <c r="C39" s="8" t="s">
        <v>67</v>
      </c>
      <c r="D39" s="9">
        <v>7565808</v>
      </c>
      <c r="E39" s="9">
        <v>7754227.3200000003</v>
      </c>
      <c r="F39" s="12">
        <f t="shared" si="0"/>
        <v>102.49040578349332</v>
      </c>
      <c r="G39" s="9" t="s">
        <v>0</v>
      </c>
      <c r="H39" s="9" t="s">
        <v>0</v>
      </c>
      <c r="I39" s="9"/>
      <c r="J39" s="9">
        <v>7565808</v>
      </c>
      <c r="K39" s="9">
        <v>7754227.3200000003</v>
      </c>
      <c r="L39" s="12">
        <f t="shared" si="1"/>
        <v>102.49040578349332</v>
      </c>
    </row>
    <row r="40" spans="1:12" ht="13.5" customHeight="1">
      <c r="A40" s="22" t="s">
        <v>68</v>
      </c>
      <c r="B40" s="22"/>
      <c r="C40" s="8" t="s">
        <v>69</v>
      </c>
      <c r="D40" s="9">
        <v>14908700</v>
      </c>
      <c r="E40" s="9">
        <v>14798187.630000001</v>
      </c>
      <c r="F40" s="12">
        <f t="shared" si="0"/>
        <v>99.258739058402142</v>
      </c>
      <c r="G40" s="9" t="s">
        <v>0</v>
      </c>
      <c r="H40" s="9" t="s">
        <v>0</v>
      </c>
      <c r="I40" s="9"/>
      <c r="J40" s="9">
        <v>14908700</v>
      </c>
      <c r="K40" s="9">
        <v>14798187.630000001</v>
      </c>
      <c r="L40" s="12">
        <f t="shared" si="1"/>
        <v>99.258739058402142</v>
      </c>
    </row>
    <row r="41" spans="1:12" ht="14.25" customHeight="1">
      <c r="A41" s="22" t="s">
        <v>70</v>
      </c>
      <c r="B41" s="22"/>
      <c r="C41" s="8" t="s">
        <v>71</v>
      </c>
      <c r="D41" s="9">
        <v>555000</v>
      </c>
      <c r="E41" s="9">
        <v>412069.11</v>
      </c>
      <c r="F41" s="12">
        <f t="shared" si="0"/>
        <v>74.246686486486482</v>
      </c>
      <c r="G41" s="9" t="s">
        <v>0</v>
      </c>
      <c r="H41" s="9" t="s">
        <v>0</v>
      </c>
      <c r="I41" s="9"/>
      <c r="J41" s="9">
        <v>555000</v>
      </c>
      <c r="K41" s="9">
        <v>412069.11</v>
      </c>
      <c r="L41" s="12">
        <f t="shared" si="1"/>
        <v>74.246686486486482</v>
      </c>
    </row>
    <row r="42" spans="1:12" ht="14.25" customHeight="1">
      <c r="A42" s="22" t="s">
        <v>72</v>
      </c>
      <c r="B42" s="22"/>
      <c r="C42" s="8" t="s">
        <v>73</v>
      </c>
      <c r="D42" s="9">
        <v>1192600</v>
      </c>
      <c r="E42" s="9">
        <v>1578662.85</v>
      </c>
      <c r="F42" s="12">
        <f t="shared" si="0"/>
        <v>132.3715285929901</v>
      </c>
      <c r="G42" s="9" t="s">
        <v>0</v>
      </c>
      <c r="H42" s="9" t="s">
        <v>0</v>
      </c>
      <c r="I42" s="9"/>
      <c r="J42" s="9">
        <v>1192600</v>
      </c>
      <c r="K42" s="9">
        <v>1578662.85</v>
      </c>
      <c r="L42" s="12">
        <f t="shared" si="1"/>
        <v>132.3715285929901</v>
      </c>
    </row>
    <row r="43" spans="1:12" ht="14.25" customHeight="1">
      <c r="A43" s="22" t="s">
        <v>74</v>
      </c>
      <c r="B43" s="22"/>
      <c r="C43" s="8" t="s">
        <v>75</v>
      </c>
      <c r="D43" s="9">
        <v>64500</v>
      </c>
      <c r="E43" s="9">
        <v>70583.33</v>
      </c>
      <c r="F43" s="12">
        <f t="shared" si="0"/>
        <v>109.43151937984497</v>
      </c>
      <c r="G43" s="9" t="s">
        <v>0</v>
      </c>
      <c r="H43" s="9" t="s">
        <v>0</v>
      </c>
      <c r="I43" s="9"/>
      <c r="J43" s="9">
        <v>64500</v>
      </c>
      <c r="K43" s="9">
        <v>70583.33</v>
      </c>
      <c r="L43" s="12">
        <f t="shared" si="1"/>
        <v>109.43151937984497</v>
      </c>
    </row>
    <row r="44" spans="1:12" ht="11.25" customHeight="1">
      <c r="A44" s="29" t="s">
        <v>76</v>
      </c>
      <c r="B44" s="29"/>
      <c r="C44" s="4" t="s">
        <v>77</v>
      </c>
      <c r="D44" s="9">
        <v>51000</v>
      </c>
      <c r="E44" s="9">
        <v>64027.02</v>
      </c>
      <c r="F44" s="12">
        <f t="shared" si="0"/>
        <v>125.54317647058824</v>
      </c>
      <c r="G44" s="9" t="s">
        <v>0</v>
      </c>
      <c r="H44" s="9" t="s">
        <v>0</v>
      </c>
      <c r="I44" s="9"/>
      <c r="J44" s="9">
        <v>51000</v>
      </c>
      <c r="K44" s="9">
        <v>64027.02</v>
      </c>
      <c r="L44" s="12">
        <f t="shared" si="1"/>
        <v>125.54317647058824</v>
      </c>
    </row>
    <row r="45" spans="1:12" ht="15" customHeight="1">
      <c r="A45" s="22" t="s">
        <v>78</v>
      </c>
      <c r="B45" s="22"/>
      <c r="C45" s="8" t="s">
        <v>79</v>
      </c>
      <c r="D45" s="9">
        <v>51000</v>
      </c>
      <c r="E45" s="9">
        <v>64027.02</v>
      </c>
      <c r="F45" s="12">
        <f t="shared" si="0"/>
        <v>125.54317647058824</v>
      </c>
      <c r="G45" s="9" t="s">
        <v>0</v>
      </c>
      <c r="H45" s="9" t="s">
        <v>0</v>
      </c>
      <c r="I45" s="9"/>
      <c r="J45" s="9">
        <v>51000</v>
      </c>
      <c r="K45" s="9">
        <v>64027.02</v>
      </c>
      <c r="L45" s="12">
        <f t="shared" si="1"/>
        <v>125.54317647058824</v>
      </c>
    </row>
    <row r="46" spans="1:12" ht="14.25" customHeight="1">
      <c r="A46" s="29" t="s">
        <v>80</v>
      </c>
      <c r="B46" s="29"/>
      <c r="C46" s="4" t="s">
        <v>81</v>
      </c>
      <c r="D46" s="9">
        <v>34985020</v>
      </c>
      <c r="E46" s="9">
        <v>35648460.130000003</v>
      </c>
      <c r="F46" s="12">
        <f t="shared" si="0"/>
        <v>101.89635486845515</v>
      </c>
      <c r="G46" s="9" t="s">
        <v>0</v>
      </c>
      <c r="H46" s="9" t="s">
        <v>0</v>
      </c>
      <c r="I46" s="9"/>
      <c r="J46" s="9">
        <v>34985020</v>
      </c>
      <c r="K46" s="9">
        <v>35648460.130000003</v>
      </c>
      <c r="L46" s="12">
        <f t="shared" si="1"/>
        <v>101.89635486845515</v>
      </c>
    </row>
    <row r="47" spans="1:12" ht="12.75" customHeight="1">
      <c r="A47" s="22" t="s">
        <v>82</v>
      </c>
      <c r="B47" s="22"/>
      <c r="C47" s="8" t="s">
        <v>83</v>
      </c>
      <c r="D47" s="9">
        <v>3028900</v>
      </c>
      <c r="E47" s="9">
        <v>3265833.93</v>
      </c>
      <c r="F47" s="12">
        <f t="shared" si="0"/>
        <v>107.82244148040543</v>
      </c>
      <c r="G47" s="9" t="s">
        <v>0</v>
      </c>
      <c r="H47" s="9" t="s">
        <v>0</v>
      </c>
      <c r="I47" s="9"/>
      <c r="J47" s="9">
        <v>3028900</v>
      </c>
      <c r="K47" s="9">
        <v>3265833.93</v>
      </c>
      <c r="L47" s="12">
        <f t="shared" si="1"/>
        <v>107.82244148040543</v>
      </c>
    </row>
    <row r="48" spans="1:12" ht="15.75" customHeight="1">
      <c r="A48" s="22" t="s">
        <v>84</v>
      </c>
      <c r="B48" s="22"/>
      <c r="C48" s="8" t="s">
        <v>85</v>
      </c>
      <c r="D48" s="9">
        <v>30486120</v>
      </c>
      <c r="E48" s="9">
        <v>30911428.190000001</v>
      </c>
      <c r="F48" s="12">
        <f t="shared" si="0"/>
        <v>101.39508796134109</v>
      </c>
      <c r="G48" s="9" t="s">
        <v>0</v>
      </c>
      <c r="H48" s="9" t="s">
        <v>0</v>
      </c>
      <c r="I48" s="9"/>
      <c r="J48" s="9">
        <v>30486120</v>
      </c>
      <c r="K48" s="9">
        <v>30911428.190000001</v>
      </c>
      <c r="L48" s="12">
        <f t="shared" si="1"/>
        <v>101.39508796134109</v>
      </c>
    </row>
    <row r="49" spans="1:12" ht="34.799999999999997" customHeight="1">
      <c r="A49" s="22" t="s">
        <v>86</v>
      </c>
      <c r="B49" s="22"/>
      <c r="C49" s="8" t="s">
        <v>87</v>
      </c>
      <c r="D49" s="9">
        <v>1470000</v>
      </c>
      <c r="E49" s="9">
        <v>1471198.01</v>
      </c>
      <c r="F49" s="12">
        <f t="shared" si="0"/>
        <v>100.08149727891156</v>
      </c>
      <c r="G49" s="9" t="s">
        <v>0</v>
      </c>
      <c r="H49" s="9" t="s">
        <v>0</v>
      </c>
      <c r="I49" s="9"/>
      <c r="J49" s="9">
        <v>1470000</v>
      </c>
      <c r="K49" s="9">
        <v>1471198.01</v>
      </c>
      <c r="L49" s="12">
        <f t="shared" si="1"/>
        <v>100.08149727891156</v>
      </c>
    </row>
    <row r="50" spans="1:12" ht="12.75" customHeight="1">
      <c r="A50" s="30" t="s">
        <v>88</v>
      </c>
      <c r="B50" s="30"/>
      <c r="C50" s="5" t="s">
        <v>89</v>
      </c>
      <c r="D50" s="9" t="s">
        <v>0</v>
      </c>
      <c r="E50" s="9" t="s">
        <v>0</v>
      </c>
      <c r="F50" s="12"/>
      <c r="G50" s="9">
        <v>200000</v>
      </c>
      <c r="H50" s="9">
        <v>287928.76</v>
      </c>
      <c r="I50" s="12">
        <f t="shared" ref="I50:I55" si="2">H50/G50*100</f>
        <v>143.96438000000001</v>
      </c>
      <c r="J50" s="9">
        <v>200000</v>
      </c>
      <c r="K50" s="9">
        <v>287928.76</v>
      </c>
      <c r="L50" s="12">
        <f t="shared" si="1"/>
        <v>143.96438000000001</v>
      </c>
    </row>
    <row r="51" spans="1:12" ht="15.75" customHeight="1">
      <c r="A51" s="29" t="s">
        <v>90</v>
      </c>
      <c r="B51" s="29"/>
      <c r="C51" s="4" t="s">
        <v>91</v>
      </c>
      <c r="D51" s="9" t="s">
        <v>0</v>
      </c>
      <c r="E51" s="9" t="s">
        <v>0</v>
      </c>
      <c r="F51" s="12"/>
      <c r="G51" s="9">
        <v>200000</v>
      </c>
      <c r="H51" s="9">
        <v>287928.76</v>
      </c>
      <c r="I51" s="12">
        <f t="shared" si="2"/>
        <v>143.96438000000001</v>
      </c>
      <c r="J51" s="9">
        <v>200000</v>
      </c>
      <c r="K51" s="9">
        <v>287928.76</v>
      </c>
      <c r="L51" s="12">
        <f t="shared" si="1"/>
        <v>143.96438000000001</v>
      </c>
    </row>
    <row r="52" spans="1:12" ht="40.5" customHeight="1">
      <c r="A52" s="22" t="s">
        <v>92</v>
      </c>
      <c r="B52" s="22"/>
      <c r="C52" s="8" t="s">
        <v>93</v>
      </c>
      <c r="D52" s="9" t="s">
        <v>0</v>
      </c>
      <c r="E52" s="9" t="s">
        <v>0</v>
      </c>
      <c r="F52" s="12"/>
      <c r="G52" s="9">
        <v>71600</v>
      </c>
      <c r="H52" s="9">
        <v>116282.91</v>
      </c>
      <c r="I52" s="12">
        <f t="shared" si="2"/>
        <v>162.40629888268157</v>
      </c>
      <c r="J52" s="9">
        <v>71600</v>
      </c>
      <c r="K52" s="9">
        <v>116282.91</v>
      </c>
      <c r="L52" s="12">
        <f t="shared" si="1"/>
        <v>162.40629888268157</v>
      </c>
    </row>
    <row r="53" spans="1:12" ht="22.5" customHeight="1">
      <c r="A53" s="22" t="s">
        <v>94</v>
      </c>
      <c r="B53" s="22"/>
      <c r="C53" s="8" t="s">
        <v>95</v>
      </c>
      <c r="D53" s="9" t="s">
        <v>0</v>
      </c>
      <c r="E53" s="9" t="s">
        <v>0</v>
      </c>
      <c r="F53" s="12"/>
      <c r="G53" s="9">
        <v>77000</v>
      </c>
      <c r="H53" s="9">
        <v>98744.86</v>
      </c>
      <c r="I53" s="12">
        <f t="shared" si="2"/>
        <v>128.24007792207792</v>
      </c>
      <c r="J53" s="9">
        <v>77000</v>
      </c>
      <c r="K53" s="9">
        <v>98744.86</v>
      </c>
      <c r="L53" s="12">
        <f t="shared" si="1"/>
        <v>128.24007792207792</v>
      </c>
    </row>
    <row r="54" spans="1:12" ht="25.2" customHeight="1">
      <c r="A54" s="22" t="s">
        <v>96</v>
      </c>
      <c r="B54" s="22"/>
      <c r="C54" s="8" t="s">
        <v>97</v>
      </c>
      <c r="D54" s="9" t="s">
        <v>0</v>
      </c>
      <c r="E54" s="9" t="s">
        <v>0</v>
      </c>
      <c r="F54" s="12"/>
      <c r="G54" s="9">
        <v>51400</v>
      </c>
      <c r="H54" s="9">
        <v>72900.990000000005</v>
      </c>
      <c r="I54" s="12">
        <f t="shared" si="2"/>
        <v>141.83071984435799</v>
      </c>
      <c r="J54" s="9">
        <v>51400</v>
      </c>
      <c r="K54" s="9">
        <v>72900.990000000005</v>
      </c>
      <c r="L54" s="12">
        <f t="shared" si="1"/>
        <v>141.83071984435799</v>
      </c>
    </row>
    <row r="55" spans="1:12" ht="17.25" customHeight="1">
      <c r="A55" s="21" t="s">
        <v>98</v>
      </c>
      <c r="B55" s="21"/>
      <c r="C55" s="5" t="s">
        <v>99</v>
      </c>
      <c r="D55" s="9">
        <v>4242950</v>
      </c>
      <c r="E55" s="9">
        <v>4516263.57</v>
      </c>
      <c r="F55" s="12">
        <f t="shared" si="0"/>
        <v>106.44159299543949</v>
      </c>
      <c r="G55" s="9">
        <v>3046495</v>
      </c>
      <c r="H55" s="9">
        <v>2958507.56</v>
      </c>
      <c r="I55" s="12">
        <f t="shared" si="2"/>
        <v>97.111846892904794</v>
      </c>
      <c r="J55" s="9">
        <v>7289445</v>
      </c>
      <c r="K55" s="9">
        <v>7474771.1299999999</v>
      </c>
      <c r="L55" s="12">
        <f t="shared" si="1"/>
        <v>102.54239012709472</v>
      </c>
    </row>
    <row r="56" spans="1:12" ht="15.75" customHeight="1">
      <c r="A56" s="30" t="s">
        <v>100</v>
      </c>
      <c r="B56" s="30"/>
      <c r="C56" s="5" t="s">
        <v>101</v>
      </c>
      <c r="D56" s="9">
        <v>243000</v>
      </c>
      <c r="E56" s="9">
        <v>296864.53000000003</v>
      </c>
      <c r="F56" s="12">
        <f t="shared" si="0"/>
        <v>122.16647325102883</v>
      </c>
      <c r="G56" s="9" t="s">
        <v>0</v>
      </c>
      <c r="H56" s="9">
        <v>120.61</v>
      </c>
      <c r="I56" s="12"/>
      <c r="J56" s="9">
        <v>243000</v>
      </c>
      <c r="K56" s="9">
        <v>296985.14</v>
      </c>
      <c r="L56" s="12">
        <f t="shared" si="1"/>
        <v>122.21610699588479</v>
      </c>
    </row>
    <row r="57" spans="1:12" ht="67.8" customHeight="1">
      <c r="A57" s="29" t="s">
        <v>102</v>
      </c>
      <c r="B57" s="29"/>
      <c r="C57" s="4" t="s">
        <v>103</v>
      </c>
      <c r="D57" s="9" t="s">
        <v>0</v>
      </c>
      <c r="E57" s="9">
        <v>726</v>
      </c>
      <c r="F57" s="12"/>
      <c r="G57" s="9" t="s">
        <v>0</v>
      </c>
      <c r="H57" s="9" t="s">
        <v>0</v>
      </c>
      <c r="I57" s="9"/>
      <c r="J57" s="9" t="s">
        <v>0</v>
      </c>
      <c r="K57" s="9">
        <v>726</v>
      </c>
      <c r="L57" s="12"/>
    </row>
    <row r="58" spans="1:12" ht="31.5" customHeight="1">
      <c r="A58" s="22" t="s">
        <v>104</v>
      </c>
      <c r="B58" s="22"/>
      <c r="C58" s="8" t="s">
        <v>105</v>
      </c>
      <c r="D58" s="9" t="s">
        <v>0</v>
      </c>
      <c r="E58" s="9">
        <v>726</v>
      </c>
      <c r="F58" s="12"/>
      <c r="G58" s="9" t="s">
        <v>0</v>
      </c>
      <c r="H58" s="9" t="s">
        <v>0</v>
      </c>
      <c r="I58" s="9"/>
      <c r="J58" s="9" t="s">
        <v>0</v>
      </c>
      <c r="K58" s="9">
        <v>726</v>
      </c>
      <c r="L58" s="12"/>
    </row>
    <row r="59" spans="1:12" ht="15" customHeight="1">
      <c r="A59" s="29" t="s">
        <v>106</v>
      </c>
      <c r="B59" s="29"/>
      <c r="C59" s="4" t="s">
        <v>107</v>
      </c>
      <c r="D59" s="9">
        <v>243000</v>
      </c>
      <c r="E59" s="9">
        <v>296138.53000000003</v>
      </c>
      <c r="F59" s="12">
        <f t="shared" si="0"/>
        <v>121.86770781893006</v>
      </c>
      <c r="G59" s="9" t="s">
        <v>0</v>
      </c>
      <c r="H59" s="9" t="s">
        <v>0</v>
      </c>
      <c r="I59" s="9"/>
      <c r="J59" s="9">
        <v>243000</v>
      </c>
      <c r="K59" s="9">
        <v>296138.53000000003</v>
      </c>
      <c r="L59" s="12">
        <f t="shared" si="1"/>
        <v>121.86770781893006</v>
      </c>
    </row>
    <row r="60" spans="1:12" ht="13.5" customHeight="1">
      <c r="A60" s="22" t="s">
        <v>108</v>
      </c>
      <c r="B60" s="22"/>
      <c r="C60" s="8" t="s">
        <v>109</v>
      </c>
      <c r="D60" s="9">
        <v>117700</v>
      </c>
      <c r="E60" s="9">
        <v>151766.26</v>
      </c>
      <c r="F60" s="12">
        <f t="shared" si="0"/>
        <v>128.94329651656756</v>
      </c>
      <c r="G60" s="9" t="s">
        <v>0</v>
      </c>
      <c r="H60" s="9" t="s">
        <v>0</v>
      </c>
      <c r="I60" s="9"/>
      <c r="J60" s="9">
        <v>117700</v>
      </c>
      <c r="K60" s="9">
        <v>151766.26</v>
      </c>
      <c r="L60" s="12">
        <f t="shared" si="1"/>
        <v>128.94329651656756</v>
      </c>
    </row>
    <row r="61" spans="1:12" ht="33.75" customHeight="1">
      <c r="A61" s="22" t="s">
        <v>110</v>
      </c>
      <c r="B61" s="22"/>
      <c r="C61" s="8" t="s">
        <v>111</v>
      </c>
      <c r="D61" s="9">
        <v>125300</v>
      </c>
      <c r="E61" s="9">
        <v>144372.26999999999</v>
      </c>
      <c r="F61" s="12">
        <f t="shared" si="0"/>
        <v>115.22128491620111</v>
      </c>
      <c r="G61" s="9" t="s">
        <v>0</v>
      </c>
      <c r="H61" s="9" t="s">
        <v>0</v>
      </c>
      <c r="I61" s="9"/>
      <c r="J61" s="9">
        <v>125300</v>
      </c>
      <c r="K61" s="9">
        <v>144372.26999999999</v>
      </c>
      <c r="L61" s="12">
        <f t="shared" si="1"/>
        <v>115.22128491620111</v>
      </c>
    </row>
    <row r="62" spans="1:12" ht="32.25" customHeight="1">
      <c r="A62" s="29" t="s">
        <v>112</v>
      </c>
      <c r="B62" s="29"/>
      <c r="C62" s="4" t="s">
        <v>113</v>
      </c>
      <c r="D62" s="9" t="s">
        <v>0</v>
      </c>
      <c r="E62" s="9" t="s">
        <v>0</v>
      </c>
      <c r="F62" s="12"/>
      <c r="G62" s="9" t="s">
        <v>0</v>
      </c>
      <c r="H62" s="9">
        <v>120.61</v>
      </c>
      <c r="I62" s="12"/>
      <c r="J62" s="9" t="s">
        <v>0</v>
      </c>
      <c r="K62" s="9">
        <v>120.61</v>
      </c>
      <c r="L62" s="12" t="e">
        <f t="shared" si="1"/>
        <v>#VALUE!</v>
      </c>
    </row>
    <row r="63" spans="1:12" ht="27" customHeight="1">
      <c r="A63" s="30" t="s">
        <v>114</v>
      </c>
      <c r="B63" s="30"/>
      <c r="C63" s="5" t="s">
        <v>115</v>
      </c>
      <c r="D63" s="9">
        <v>2837450</v>
      </c>
      <c r="E63" s="9">
        <v>3014361.93</v>
      </c>
      <c r="F63" s="12">
        <f t="shared" si="0"/>
        <v>106.23489153993904</v>
      </c>
      <c r="G63" s="9" t="s">
        <v>0</v>
      </c>
      <c r="H63" s="9" t="s">
        <v>0</v>
      </c>
      <c r="I63" s="9"/>
      <c r="J63" s="9">
        <v>2837450</v>
      </c>
      <c r="K63" s="9">
        <v>3014361.93</v>
      </c>
      <c r="L63" s="12">
        <f t="shared" si="1"/>
        <v>106.23489153993904</v>
      </c>
    </row>
    <row r="64" spans="1:12" ht="16.5" customHeight="1">
      <c r="A64" s="29" t="s">
        <v>116</v>
      </c>
      <c r="B64" s="29"/>
      <c r="C64" s="4" t="s">
        <v>117</v>
      </c>
      <c r="D64" s="9">
        <v>1362450</v>
      </c>
      <c r="E64" s="9">
        <v>1457990.13</v>
      </c>
      <c r="F64" s="12">
        <f t="shared" si="0"/>
        <v>107.01237696796211</v>
      </c>
      <c r="G64" s="9" t="s">
        <v>0</v>
      </c>
      <c r="H64" s="9" t="s">
        <v>0</v>
      </c>
      <c r="I64" s="9"/>
      <c r="J64" s="9">
        <v>1362450</v>
      </c>
      <c r="K64" s="9">
        <v>1457990.13</v>
      </c>
      <c r="L64" s="12">
        <f t="shared" si="1"/>
        <v>107.01237696796211</v>
      </c>
    </row>
    <row r="65" spans="1:12" ht="28.5" customHeight="1">
      <c r="A65" s="22" t="s">
        <v>118</v>
      </c>
      <c r="B65" s="22"/>
      <c r="C65" s="8" t="s">
        <v>119</v>
      </c>
      <c r="D65" s="9">
        <v>176000</v>
      </c>
      <c r="E65" s="9">
        <v>226155</v>
      </c>
      <c r="F65" s="12">
        <f t="shared" si="0"/>
        <v>128.49715909090909</v>
      </c>
      <c r="G65" s="9" t="s">
        <v>0</v>
      </c>
      <c r="H65" s="9" t="s">
        <v>0</v>
      </c>
      <c r="I65" s="9"/>
      <c r="J65" s="9">
        <v>176000</v>
      </c>
      <c r="K65" s="9">
        <v>226155</v>
      </c>
      <c r="L65" s="12">
        <f t="shared" si="1"/>
        <v>128.49715909090909</v>
      </c>
    </row>
    <row r="66" spans="1:12" ht="18" customHeight="1">
      <c r="A66" s="22" t="s">
        <v>120</v>
      </c>
      <c r="B66" s="22"/>
      <c r="C66" s="8" t="s">
        <v>121</v>
      </c>
      <c r="D66" s="9">
        <v>892700</v>
      </c>
      <c r="E66" s="9">
        <v>936974.38</v>
      </c>
      <c r="F66" s="12">
        <f t="shared" si="0"/>
        <v>104.95960345020723</v>
      </c>
      <c r="G66" s="9" t="s">
        <v>0</v>
      </c>
      <c r="H66" s="9" t="s">
        <v>0</v>
      </c>
      <c r="I66" s="9"/>
      <c r="J66" s="9">
        <v>892700</v>
      </c>
      <c r="K66" s="9">
        <v>936974.38</v>
      </c>
      <c r="L66" s="12">
        <f t="shared" si="1"/>
        <v>104.95960345020723</v>
      </c>
    </row>
    <row r="67" spans="1:12" ht="22.5" customHeight="1">
      <c r="A67" s="22" t="s">
        <v>122</v>
      </c>
      <c r="B67" s="22"/>
      <c r="C67" s="8" t="s">
        <v>123</v>
      </c>
      <c r="D67" s="9">
        <v>293750</v>
      </c>
      <c r="E67" s="9">
        <v>294860.75</v>
      </c>
      <c r="F67" s="12">
        <f t="shared" si="0"/>
        <v>100.37812765957447</v>
      </c>
      <c r="G67" s="9" t="s">
        <v>0</v>
      </c>
      <c r="H67" s="9" t="s">
        <v>0</v>
      </c>
      <c r="I67" s="9"/>
      <c r="J67" s="9">
        <v>293750</v>
      </c>
      <c r="K67" s="9">
        <v>294860.75</v>
      </c>
      <c r="L67" s="12">
        <f t="shared" si="1"/>
        <v>100.37812765957447</v>
      </c>
    </row>
    <row r="68" spans="1:12" ht="32.4" customHeight="1">
      <c r="A68" s="29" t="s">
        <v>124</v>
      </c>
      <c r="B68" s="29"/>
      <c r="C68" s="4" t="s">
        <v>125</v>
      </c>
      <c r="D68" s="9">
        <v>1304000</v>
      </c>
      <c r="E68" s="9">
        <v>1371865.27</v>
      </c>
      <c r="F68" s="12">
        <f t="shared" si="0"/>
        <v>105.20439187116564</v>
      </c>
      <c r="G68" s="9" t="s">
        <v>0</v>
      </c>
      <c r="H68" s="9" t="s">
        <v>0</v>
      </c>
      <c r="I68" s="9"/>
      <c r="J68" s="9">
        <v>1304000</v>
      </c>
      <c r="K68" s="9">
        <v>1371865.27</v>
      </c>
      <c r="L68" s="12">
        <f t="shared" si="1"/>
        <v>105.20439187116564</v>
      </c>
    </row>
    <row r="69" spans="1:12" ht="32.4" customHeight="1">
      <c r="A69" s="22" t="s">
        <v>126</v>
      </c>
      <c r="B69" s="22"/>
      <c r="C69" s="8" t="s">
        <v>127</v>
      </c>
      <c r="D69" s="9">
        <v>1304000</v>
      </c>
      <c r="E69" s="9">
        <v>1371865.27</v>
      </c>
      <c r="F69" s="12">
        <f t="shared" si="0"/>
        <v>105.20439187116564</v>
      </c>
      <c r="G69" s="9" t="s">
        <v>0</v>
      </c>
      <c r="H69" s="9" t="s">
        <v>0</v>
      </c>
      <c r="I69" s="9"/>
      <c r="J69" s="9">
        <v>1304000</v>
      </c>
      <c r="K69" s="9">
        <v>1371865.27</v>
      </c>
      <c r="L69" s="12">
        <f t="shared" si="1"/>
        <v>105.20439187116564</v>
      </c>
    </row>
    <row r="70" spans="1:12" ht="15.75" customHeight="1">
      <c r="A70" s="29" t="s">
        <v>128</v>
      </c>
      <c r="B70" s="29"/>
      <c r="C70" s="4" t="s">
        <v>129</v>
      </c>
      <c r="D70" s="9">
        <v>171000</v>
      </c>
      <c r="E70" s="9">
        <v>177110.99</v>
      </c>
      <c r="F70" s="12">
        <f t="shared" si="0"/>
        <v>103.57367836257309</v>
      </c>
      <c r="G70" s="9" t="s">
        <v>0</v>
      </c>
      <c r="H70" s="9" t="s">
        <v>0</v>
      </c>
      <c r="I70" s="9"/>
      <c r="J70" s="9">
        <v>171000</v>
      </c>
      <c r="K70" s="9">
        <v>177110.99</v>
      </c>
      <c r="L70" s="12">
        <f t="shared" si="1"/>
        <v>103.57367836257309</v>
      </c>
    </row>
    <row r="71" spans="1:12" ht="33" customHeight="1">
      <c r="A71" s="22" t="s">
        <v>130</v>
      </c>
      <c r="B71" s="22"/>
      <c r="C71" s="8" t="s">
        <v>131</v>
      </c>
      <c r="D71" s="9">
        <v>161600</v>
      </c>
      <c r="E71" s="9">
        <v>166036.73000000001</v>
      </c>
      <c r="F71" s="12">
        <f t="shared" si="0"/>
        <v>102.74550123762376</v>
      </c>
      <c r="G71" s="9" t="s">
        <v>0</v>
      </c>
      <c r="H71" s="9" t="s">
        <v>0</v>
      </c>
      <c r="I71" s="9"/>
      <c r="J71" s="9">
        <v>161600</v>
      </c>
      <c r="K71" s="9">
        <v>166036.73000000001</v>
      </c>
      <c r="L71" s="12">
        <f t="shared" si="1"/>
        <v>102.74550123762376</v>
      </c>
    </row>
    <row r="72" spans="1:12" ht="14.4" customHeight="1">
      <c r="A72" s="22" t="s">
        <v>132</v>
      </c>
      <c r="B72" s="22"/>
      <c r="C72" s="8" t="s">
        <v>133</v>
      </c>
      <c r="D72" s="9" t="s">
        <v>0</v>
      </c>
      <c r="E72" s="9">
        <v>2047.25</v>
      </c>
      <c r="F72" s="12"/>
      <c r="G72" s="9" t="s">
        <v>0</v>
      </c>
      <c r="H72" s="9" t="s">
        <v>0</v>
      </c>
      <c r="I72" s="9"/>
      <c r="J72" s="9" t="s">
        <v>0</v>
      </c>
      <c r="K72" s="9">
        <v>2047.25</v>
      </c>
      <c r="L72" s="12"/>
    </row>
    <row r="73" spans="1:12" ht="30.75" customHeight="1">
      <c r="A73" s="22" t="s">
        <v>134</v>
      </c>
      <c r="B73" s="22"/>
      <c r="C73" s="8" t="s">
        <v>135</v>
      </c>
      <c r="D73" s="9">
        <v>9400</v>
      </c>
      <c r="E73" s="9">
        <v>9027.01</v>
      </c>
      <c r="F73" s="12">
        <f t="shared" si="0"/>
        <v>96.032021276595742</v>
      </c>
      <c r="G73" s="9" t="s">
        <v>0</v>
      </c>
      <c r="H73" s="9" t="s">
        <v>0</v>
      </c>
      <c r="I73" s="9"/>
      <c r="J73" s="9">
        <v>9400</v>
      </c>
      <c r="K73" s="9">
        <v>9027.01</v>
      </c>
      <c r="L73" s="12">
        <f t="shared" si="1"/>
        <v>96.032021276595742</v>
      </c>
    </row>
    <row r="74" spans="1:12" ht="54.6" customHeight="1">
      <c r="A74" s="29" t="s">
        <v>136</v>
      </c>
      <c r="B74" s="29"/>
      <c r="C74" s="4" t="s">
        <v>137</v>
      </c>
      <c r="D74" s="9" t="s">
        <v>0</v>
      </c>
      <c r="E74" s="9">
        <v>7395.54</v>
      </c>
      <c r="F74" s="12"/>
      <c r="G74" s="9" t="s">
        <v>0</v>
      </c>
      <c r="H74" s="9" t="s">
        <v>0</v>
      </c>
      <c r="I74" s="9"/>
      <c r="J74" s="9" t="s">
        <v>0</v>
      </c>
      <c r="K74" s="9">
        <v>7395.54</v>
      </c>
      <c r="L74" s="12"/>
    </row>
    <row r="75" spans="1:12" ht="18" customHeight="1">
      <c r="A75" s="30" t="s">
        <v>138</v>
      </c>
      <c r="B75" s="30"/>
      <c r="C75" s="5" t="s">
        <v>139</v>
      </c>
      <c r="D75" s="9">
        <v>1162500</v>
      </c>
      <c r="E75" s="9">
        <v>1205037.1100000001</v>
      </c>
      <c r="F75" s="12">
        <f t="shared" ref="F75:F138" si="3">E75/D75*100</f>
        <v>103.65910623655914</v>
      </c>
      <c r="G75" s="9" t="s">
        <v>0</v>
      </c>
      <c r="H75" s="9">
        <v>15895.71</v>
      </c>
      <c r="I75" s="12"/>
      <c r="J75" s="9">
        <v>1162500</v>
      </c>
      <c r="K75" s="9">
        <v>1220932.82</v>
      </c>
      <c r="L75" s="12">
        <f t="shared" ref="L75:L138" si="4">K75/J75*100</f>
        <v>105.02647913978495</v>
      </c>
    </row>
    <row r="76" spans="1:12" ht="15.75" customHeight="1">
      <c r="A76" s="29" t="s">
        <v>106</v>
      </c>
      <c r="B76" s="29"/>
      <c r="C76" s="4" t="s">
        <v>140</v>
      </c>
      <c r="D76" s="9">
        <v>1162500</v>
      </c>
      <c r="E76" s="9">
        <v>1205037.1100000001</v>
      </c>
      <c r="F76" s="12">
        <f t="shared" si="3"/>
        <v>103.65910623655914</v>
      </c>
      <c r="G76" s="9" t="s">
        <v>0</v>
      </c>
      <c r="H76" s="9">
        <v>15895.71</v>
      </c>
      <c r="I76" s="12"/>
      <c r="J76" s="9">
        <v>1162500</v>
      </c>
      <c r="K76" s="9">
        <v>1220932.82</v>
      </c>
      <c r="L76" s="12">
        <f t="shared" si="4"/>
        <v>105.02647913978495</v>
      </c>
    </row>
    <row r="77" spans="1:12" ht="13.5" customHeight="1">
      <c r="A77" s="22" t="s">
        <v>106</v>
      </c>
      <c r="B77" s="22"/>
      <c r="C77" s="8" t="s">
        <v>141</v>
      </c>
      <c r="D77" s="9">
        <v>1162500</v>
      </c>
      <c r="E77" s="9">
        <v>1202259.6499999999</v>
      </c>
      <c r="F77" s="12">
        <f t="shared" si="3"/>
        <v>103.42018494623655</v>
      </c>
      <c r="G77" s="9" t="s">
        <v>0</v>
      </c>
      <c r="H77" s="9" t="s">
        <v>0</v>
      </c>
      <c r="I77" s="12"/>
      <c r="J77" s="9">
        <v>1162500</v>
      </c>
      <c r="K77" s="9">
        <v>1202259.6499999999</v>
      </c>
      <c r="L77" s="12">
        <f t="shared" si="4"/>
        <v>103.42018494623655</v>
      </c>
    </row>
    <row r="78" spans="1:12" ht="25.2" customHeight="1">
      <c r="A78" s="22" t="s">
        <v>142</v>
      </c>
      <c r="B78" s="22"/>
      <c r="C78" s="8" t="s">
        <v>143</v>
      </c>
      <c r="D78" s="9" t="s">
        <v>0</v>
      </c>
      <c r="E78" s="9" t="s">
        <v>0</v>
      </c>
      <c r="F78" s="12"/>
      <c r="G78" s="9" t="s">
        <v>0</v>
      </c>
      <c r="H78" s="9">
        <v>15895.71</v>
      </c>
      <c r="I78" s="12"/>
      <c r="J78" s="9" t="s">
        <v>0</v>
      </c>
      <c r="K78" s="9">
        <v>15895.71</v>
      </c>
      <c r="L78" s="12"/>
    </row>
    <row r="79" spans="1:12" ht="52.95" customHeight="1">
      <c r="A79" s="22" t="s">
        <v>144</v>
      </c>
      <c r="B79" s="22"/>
      <c r="C79" s="8" t="s">
        <v>145</v>
      </c>
      <c r="D79" s="9" t="s">
        <v>0</v>
      </c>
      <c r="E79" s="9">
        <v>2777.46</v>
      </c>
      <c r="F79" s="12"/>
      <c r="G79" s="9" t="s">
        <v>0</v>
      </c>
      <c r="H79" s="9" t="s">
        <v>0</v>
      </c>
      <c r="I79" s="12"/>
      <c r="J79" s="9" t="s">
        <v>0</v>
      </c>
      <c r="K79" s="9">
        <v>2777.46</v>
      </c>
      <c r="L79" s="12"/>
    </row>
    <row r="80" spans="1:12" ht="13.5" customHeight="1">
      <c r="A80" s="30" t="s">
        <v>146</v>
      </c>
      <c r="B80" s="30"/>
      <c r="C80" s="5" t="s">
        <v>147</v>
      </c>
      <c r="D80" s="9" t="s">
        <v>0</v>
      </c>
      <c r="E80" s="9" t="s">
        <v>0</v>
      </c>
      <c r="F80" s="12"/>
      <c r="G80" s="9">
        <v>3046495</v>
      </c>
      <c r="H80" s="9">
        <v>2942491.24</v>
      </c>
      <c r="I80" s="12">
        <f t="shared" ref="I80:I97" si="5">H80/G80*100</f>
        <v>96.586117489114542</v>
      </c>
      <c r="J80" s="9">
        <v>3046495</v>
      </c>
      <c r="K80" s="9">
        <v>2942491.24</v>
      </c>
      <c r="L80" s="12">
        <f t="shared" si="4"/>
        <v>96.586117489114542</v>
      </c>
    </row>
    <row r="81" spans="1:12" ht="25.8" customHeight="1">
      <c r="A81" s="29" t="s">
        <v>148</v>
      </c>
      <c r="B81" s="29"/>
      <c r="C81" s="4" t="s">
        <v>149</v>
      </c>
      <c r="D81" s="9" t="s">
        <v>0</v>
      </c>
      <c r="E81" s="9" t="s">
        <v>0</v>
      </c>
      <c r="F81" s="12"/>
      <c r="G81" s="9">
        <v>3046495</v>
      </c>
      <c r="H81" s="9">
        <v>1827079.48</v>
      </c>
      <c r="I81" s="12">
        <f t="shared" si="5"/>
        <v>59.973165227581205</v>
      </c>
      <c r="J81" s="9">
        <v>3046495</v>
      </c>
      <c r="K81" s="9">
        <v>1827079.48</v>
      </c>
      <c r="L81" s="12">
        <f t="shared" si="4"/>
        <v>59.973165227581205</v>
      </c>
    </row>
    <row r="82" spans="1:12" ht="22.5" customHeight="1">
      <c r="A82" s="22" t="s">
        <v>150</v>
      </c>
      <c r="B82" s="22"/>
      <c r="C82" s="8" t="s">
        <v>151</v>
      </c>
      <c r="D82" s="9" t="s">
        <v>0</v>
      </c>
      <c r="E82" s="9" t="s">
        <v>0</v>
      </c>
      <c r="F82" s="12"/>
      <c r="G82" s="9">
        <v>3046495</v>
      </c>
      <c r="H82" s="9">
        <v>1802570.93</v>
      </c>
      <c r="I82" s="12">
        <f t="shared" si="5"/>
        <v>59.168681714560499</v>
      </c>
      <c r="J82" s="9">
        <v>3046495</v>
      </c>
      <c r="K82" s="9">
        <v>1802570.93</v>
      </c>
      <c r="L82" s="12">
        <f t="shared" si="4"/>
        <v>59.168681714560499</v>
      </c>
    </row>
    <row r="83" spans="1:12" ht="21" customHeight="1">
      <c r="A83" s="22" t="s">
        <v>152</v>
      </c>
      <c r="B83" s="22"/>
      <c r="C83" s="8" t="s">
        <v>153</v>
      </c>
      <c r="D83" s="9" t="s">
        <v>0</v>
      </c>
      <c r="E83" s="9" t="s">
        <v>0</v>
      </c>
      <c r="F83" s="12"/>
      <c r="G83" s="9" t="s">
        <v>0</v>
      </c>
      <c r="H83" s="9">
        <v>2536</v>
      </c>
      <c r="I83" s="12"/>
      <c r="J83" s="9" t="s">
        <v>0</v>
      </c>
      <c r="K83" s="9">
        <v>2536</v>
      </c>
      <c r="L83" s="12"/>
    </row>
    <row r="84" spans="1:12" ht="31.5" customHeight="1">
      <c r="A84" s="22" t="s">
        <v>154</v>
      </c>
      <c r="B84" s="22"/>
      <c r="C84" s="8" t="s">
        <v>155</v>
      </c>
      <c r="D84" s="9" t="s">
        <v>0</v>
      </c>
      <c r="E84" s="9" t="s">
        <v>0</v>
      </c>
      <c r="F84" s="12"/>
      <c r="G84" s="9" t="s">
        <v>0</v>
      </c>
      <c r="H84" s="9">
        <v>15342.55</v>
      </c>
      <c r="I84" s="12"/>
      <c r="J84" s="9" t="s">
        <v>0</v>
      </c>
      <c r="K84" s="9">
        <v>15342.55</v>
      </c>
      <c r="L84" s="12"/>
    </row>
    <row r="85" spans="1:12" ht="29.25" customHeight="1">
      <c r="A85" s="22" t="s">
        <v>156</v>
      </c>
      <c r="B85" s="22"/>
      <c r="C85" s="8" t="s">
        <v>157</v>
      </c>
      <c r="D85" s="9" t="s">
        <v>0</v>
      </c>
      <c r="E85" s="9" t="s">
        <v>0</v>
      </c>
      <c r="F85" s="12"/>
      <c r="G85" s="9" t="s">
        <v>0</v>
      </c>
      <c r="H85" s="9">
        <v>6630</v>
      </c>
      <c r="I85" s="12"/>
      <c r="J85" s="9" t="s">
        <v>0</v>
      </c>
      <c r="K85" s="9">
        <v>6630</v>
      </c>
      <c r="L85" s="12"/>
    </row>
    <row r="86" spans="1:12" ht="14.4" customHeight="1">
      <c r="A86" s="29" t="s">
        <v>158</v>
      </c>
      <c r="B86" s="29"/>
      <c r="C86" s="4" t="s">
        <v>159</v>
      </c>
      <c r="D86" s="9" t="s">
        <v>0</v>
      </c>
      <c r="E86" s="9" t="s">
        <v>0</v>
      </c>
      <c r="F86" s="12"/>
      <c r="G86" s="9" t="s">
        <v>0</v>
      </c>
      <c r="H86" s="9">
        <v>1115411.76</v>
      </c>
      <c r="I86" s="12"/>
      <c r="J86" s="9" t="s">
        <v>0</v>
      </c>
      <c r="K86" s="9">
        <v>1115411.76</v>
      </c>
      <c r="L86" s="12"/>
    </row>
    <row r="87" spans="1:12" ht="16.5" customHeight="1">
      <c r="A87" s="22" t="s">
        <v>160</v>
      </c>
      <c r="B87" s="22"/>
      <c r="C87" s="8" t="s">
        <v>161</v>
      </c>
      <c r="D87" s="9" t="s">
        <v>0</v>
      </c>
      <c r="E87" s="9" t="s">
        <v>0</v>
      </c>
      <c r="F87" s="12"/>
      <c r="G87" s="9" t="s">
        <v>0</v>
      </c>
      <c r="H87" s="9">
        <v>716705.76</v>
      </c>
      <c r="I87" s="12"/>
      <c r="J87" s="9" t="s">
        <v>0</v>
      </c>
      <c r="K87" s="9">
        <v>716705.76</v>
      </c>
      <c r="L87" s="12"/>
    </row>
    <row r="88" spans="1:12" ht="41.85" customHeight="1">
      <c r="A88" s="22" t="s">
        <v>162</v>
      </c>
      <c r="B88" s="22"/>
      <c r="C88" s="8" t="s">
        <v>163</v>
      </c>
      <c r="D88" s="9" t="s">
        <v>0</v>
      </c>
      <c r="E88" s="9" t="s">
        <v>0</v>
      </c>
      <c r="F88" s="12"/>
      <c r="G88" s="9" t="s">
        <v>0</v>
      </c>
      <c r="H88" s="9">
        <v>398706</v>
      </c>
      <c r="I88" s="12"/>
      <c r="J88" s="9" t="s">
        <v>0</v>
      </c>
      <c r="K88" s="9">
        <v>398706</v>
      </c>
      <c r="L88" s="12"/>
    </row>
    <row r="89" spans="1:12" ht="18" customHeight="1">
      <c r="A89" s="21" t="s">
        <v>164</v>
      </c>
      <c r="B89" s="21"/>
      <c r="C89" s="5" t="s">
        <v>165</v>
      </c>
      <c r="D89" s="9" t="s">
        <v>0</v>
      </c>
      <c r="E89" s="9">
        <v>1000</v>
      </c>
      <c r="F89" s="12"/>
      <c r="G89" s="9">
        <v>750000</v>
      </c>
      <c r="H89" s="9">
        <v>806087.5</v>
      </c>
      <c r="I89" s="12">
        <f t="shared" si="5"/>
        <v>107.47833333333334</v>
      </c>
      <c r="J89" s="9">
        <v>750000</v>
      </c>
      <c r="K89" s="9">
        <v>807087.5</v>
      </c>
      <c r="L89" s="12">
        <f t="shared" si="4"/>
        <v>107.61166666666666</v>
      </c>
    </row>
    <row r="90" spans="1:12" ht="16.5" customHeight="1">
      <c r="A90" s="30" t="s">
        <v>166</v>
      </c>
      <c r="B90" s="30"/>
      <c r="C90" s="5" t="s">
        <v>167</v>
      </c>
      <c r="D90" s="9" t="s">
        <v>0</v>
      </c>
      <c r="E90" s="9">
        <v>1000</v>
      </c>
      <c r="F90" s="12"/>
      <c r="G90" s="9">
        <v>338700</v>
      </c>
      <c r="H90" s="9">
        <v>343500</v>
      </c>
      <c r="I90" s="12">
        <f t="shared" si="5"/>
        <v>101.41718334809566</v>
      </c>
      <c r="J90" s="9">
        <v>338700</v>
      </c>
      <c r="K90" s="9">
        <v>344500</v>
      </c>
      <c r="L90" s="12">
        <f t="shared" si="4"/>
        <v>101.71242987894892</v>
      </c>
    </row>
    <row r="91" spans="1:12" ht="46.8" customHeight="1">
      <c r="A91" s="29" t="s">
        <v>168</v>
      </c>
      <c r="B91" s="29"/>
      <c r="C91" s="4" t="s">
        <v>169</v>
      </c>
      <c r="D91" s="9" t="s">
        <v>0</v>
      </c>
      <c r="E91" s="9">
        <v>1000</v>
      </c>
      <c r="F91" s="12"/>
      <c r="G91" s="9" t="s">
        <v>0</v>
      </c>
      <c r="H91" s="9" t="s">
        <v>0</v>
      </c>
      <c r="I91" s="12"/>
      <c r="J91" s="9" t="s">
        <v>0</v>
      </c>
      <c r="K91" s="9">
        <v>1000</v>
      </c>
      <c r="L91" s="12"/>
    </row>
    <row r="92" spans="1:12" ht="45" customHeight="1">
      <c r="A92" s="22" t="s">
        <v>170</v>
      </c>
      <c r="B92" s="22"/>
      <c r="C92" s="8" t="s">
        <v>171</v>
      </c>
      <c r="D92" s="9" t="s">
        <v>0</v>
      </c>
      <c r="E92" s="9">
        <v>1000</v>
      </c>
      <c r="F92" s="12"/>
      <c r="G92" s="9" t="s">
        <v>0</v>
      </c>
      <c r="H92" s="9" t="s">
        <v>0</v>
      </c>
      <c r="I92" s="12"/>
      <c r="J92" s="9" t="s">
        <v>0</v>
      </c>
      <c r="K92" s="9">
        <v>1000</v>
      </c>
      <c r="L92" s="12"/>
    </row>
    <row r="93" spans="1:12" ht="33" customHeight="1">
      <c r="A93" s="29" t="s">
        <v>172</v>
      </c>
      <c r="B93" s="29"/>
      <c r="C93" s="4" t="s">
        <v>173</v>
      </c>
      <c r="D93" s="9" t="s">
        <v>0</v>
      </c>
      <c r="E93" s="9" t="s">
        <v>0</v>
      </c>
      <c r="F93" s="12"/>
      <c r="G93" s="9">
        <v>338700</v>
      </c>
      <c r="H93" s="9">
        <v>343500</v>
      </c>
      <c r="I93" s="12">
        <f t="shared" si="5"/>
        <v>101.41718334809566</v>
      </c>
      <c r="J93" s="9">
        <v>338700</v>
      </c>
      <c r="K93" s="9">
        <v>343500</v>
      </c>
      <c r="L93" s="12">
        <f t="shared" si="4"/>
        <v>101.41718334809566</v>
      </c>
    </row>
    <row r="94" spans="1:12" ht="17.25" customHeight="1">
      <c r="A94" s="30" t="s">
        <v>174</v>
      </c>
      <c r="B94" s="30"/>
      <c r="C94" s="5" t="s">
        <v>175</v>
      </c>
      <c r="D94" s="9" t="s">
        <v>0</v>
      </c>
      <c r="E94" s="9" t="s">
        <v>0</v>
      </c>
      <c r="F94" s="12"/>
      <c r="G94" s="9">
        <v>411300</v>
      </c>
      <c r="H94" s="9">
        <v>462587.5</v>
      </c>
      <c r="I94" s="12">
        <f t="shared" si="5"/>
        <v>112.46960855823001</v>
      </c>
      <c r="J94" s="9">
        <v>411300</v>
      </c>
      <c r="K94" s="9">
        <v>462587.5</v>
      </c>
      <c r="L94" s="12">
        <f t="shared" si="4"/>
        <v>112.46960855823001</v>
      </c>
    </row>
    <row r="95" spans="1:12" ht="13.2" customHeight="1">
      <c r="A95" s="29" t="s">
        <v>176</v>
      </c>
      <c r="B95" s="29"/>
      <c r="C95" s="4" t="s">
        <v>177</v>
      </c>
      <c r="D95" s="9" t="s">
        <v>0</v>
      </c>
      <c r="E95" s="9" t="s">
        <v>0</v>
      </c>
      <c r="F95" s="12"/>
      <c r="G95" s="9">
        <v>411300</v>
      </c>
      <c r="H95" s="9">
        <v>462587.5</v>
      </c>
      <c r="I95" s="12">
        <f t="shared" si="5"/>
        <v>112.46960855823001</v>
      </c>
      <c r="J95" s="9">
        <v>411300</v>
      </c>
      <c r="K95" s="9">
        <v>462587.5</v>
      </c>
      <c r="L95" s="12">
        <f t="shared" si="4"/>
        <v>112.46960855823001</v>
      </c>
    </row>
    <row r="96" spans="1:12" ht="47.25" customHeight="1">
      <c r="A96" s="22" t="s">
        <v>178</v>
      </c>
      <c r="B96" s="22"/>
      <c r="C96" s="8" t="s">
        <v>179</v>
      </c>
      <c r="D96" s="9" t="s">
        <v>0</v>
      </c>
      <c r="E96" s="9" t="s">
        <v>0</v>
      </c>
      <c r="F96" s="12"/>
      <c r="G96" s="9">
        <v>411300</v>
      </c>
      <c r="H96" s="9">
        <v>462587.5</v>
      </c>
      <c r="I96" s="12">
        <f t="shared" si="5"/>
        <v>112.46960855823001</v>
      </c>
      <c r="J96" s="9">
        <v>411300</v>
      </c>
      <c r="K96" s="9">
        <v>462587.5</v>
      </c>
      <c r="L96" s="12">
        <f t="shared" si="4"/>
        <v>112.46960855823001</v>
      </c>
    </row>
    <row r="97" spans="1:12" ht="19.2" customHeight="1">
      <c r="A97" s="21" t="s">
        <v>180</v>
      </c>
      <c r="B97" s="21"/>
      <c r="C97" s="5" t="s">
        <v>181</v>
      </c>
      <c r="D97" s="9">
        <v>242971878</v>
      </c>
      <c r="E97" s="9">
        <v>251223581.56</v>
      </c>
      <c r="F97" s="12">
        <f t="shared" si="3"/>
        <v>103.39615581355469</v>
      </c>
      <c r="G97" s="9">
        <v>3996495</v>
      </c>
      <c r="H97" s="9">
        <v>4052523.82</v>
      </c>
      <c r="I97" s="12">
        <f t="shared" si="5"/>
        <v>101.40194895777424</v>
      </c>
      <c r="J97" s="9">
        <v>246968373</v>
      </c>
      <c r="K97" s="9">
        <v>255276105.38</v>
      </c>
      <c r="L97" s="12">
        <f t="shared" si="4"/>
        <v>103.36388513196384</v>
      </c>
    </row>
    <row r="98" spans="1:12" ht="12.75" customHeight="1">
      <c r="A98" s="21" t="s">
        <v>182</v>
      </c>
      <c r="B98" s="21"/>
      <c r="C98" s="5" t="s">
        <v>183</v>
      </c>
      <c r="D98" s="9">
        <v>141223788</v>
      </c>
      <c r="E98" s="9">
        <v>141223788</v>
      </c>
      <c r="F98" s="12">
        <f t="shared" si="3"/>
        <v>100</v>
      </c>
      <c r="G98" s="9" t="s">
        <v>0</v>
      </c>
      <c r="H98" s="9" t="s">
        <v>0</v>
      </c>
      <c r="I98" s="9"/>
      <c r="J98" s="9">
        <v>141223788</v>
      </c>
      <c r="K98" s="9">
        <v>141223788</v>
      </c>
      <c r="L98" s="12">
        <f t="shared" si="4"/>
        <v>100</v>
      </c>
    </row>
    <row r="99" spans="1:12" ht="15.75" customHeight="1">
      <c r="A99" s="30" t="s">
        <v>184</v>
      </c>
      <c r="B99" s="30"/>
      <c r="C99" s="5" t="s">
        <v>185</v>
      </c>
      <c r="D99" s="9">
        <v>141223788</v>
      </c>
      <c r="E99" s="9">
        <v>141223788</v>
      </c>
      <c r="F99" s="12">
        <f t="shared" si="3"/>
        <v>100</v>
      </c>
      <c r="G99" s="9" t="s">
        <v>0</v>
      </c>
      <c r="H99" s="9" t="s">
        <v>0</v>
      </c>
      <c r="I99" s="9"/>
      <c r="J99" s="9">
        <v>141223788</v>
      </c>
      <c r="K99" s="9">
        <v>141223788</v>
      </c>
      <c r="L99" s="12">
        <f t="shared" si="4"/>
        <v>100</v>
      </c>
    </row>
    <row r="100" spans="1:12" ht="13.5" customHeight="1">
      <c r="A100" s="29" t="s">
        <v>186</v>
      </c>
      <c r="B100" s="29"/>
      <c r="C100" s="4" t="s">
        <v>187</v>
      </c>
      <c r="D100" s="9">
        <v>141223788</v>
      </c>
      <c r="E100" s="9">
        <v>141223788</v>
      </c>
      <c r="F100" s="12">
        <f t="shared" si="3"/>
        <v>100</v>
      </c>
      <c r="G100" s="9" t="s">
        <v>0</v>
      </c>
      <c r="H100" s="9" t="s">
        <v>0</v>
      </c>
      <c r="I100" s="9"/>
      <c r="J100" s="9">
        <v>141223788</v>
      </c>
      <c r="K100" s="9">
        <v>141223788</v>
      </c>
      <c r="L100" s="12">
        <f t="shared" si="4"/>
        <v>100</v>
      </c>
    </row>
    <row r="101" spans="1:12" ht="39" customHeight="1">
      <c r="A101" s="22" t="s">
        <v>188</v>
      </c>
      <c r="B101" s="22"/>
      <c r="C101" s="8" t="s">
        <v>189</v>
      </c>
      <c r="D101" s="9">
        <v>11197000</v>
      </c>
      <c r="E101" s="9">
        <v>11197000</v>
      </c>
      <c r="F101" s="12">
        <f t="shared" si="3"/>
        <v>100</v>
      </c>
      <c r="G101" s="9" t="s">
        <v>0</v>
      </c>
      <c r="H101" s="9" t="s">
        <v>0</v>
      </c>
      <c r="I101" s="9"/>
      <c r="J101" s="9">
        <v>11197000</v>
      </c>
      <c r="K101" s="9">
        <v>11197000</v>
      </c>
      <c r="L101" s="12">
        <f t="shared" si="4"/>
        <v>100</v>
      </c>
    </row>
    <row r="102" spans="1:12" ht="21" customHeight="1">
      <c r="A102" s="22" t="s">
        <v>190</v>
      </c>
      <c r="B102" s="22"/>
      <c r="C102" s="8" t="s">
        <v>191</v>
      </c>
      <c r="D102" s="9">
        <v>116385500</v>
      </c>
      <c r="E102" s="9">
        <v>116385500</v>
      </c>
      <c r="F102" s="12">
        <f t="shared" si="3"/>
        <v>100</v>
      </c>
      <c r="G102" s="9" t="s">
        <v>0</v>
      </c>
      <c r="H102" s="9" t="s">
        <v>0</v>
      </c>
      <c r="I102" s="9"/>
      <c r="J102" s="9">
        <v>116385500</v>
      </c>
      <c r="K102" s="9">
        <v>116385500</v>
      </c>
      <c r="L102" s="12">
        <f t="shared" si="4"/>
        <v>100</v>
      </c>
    </row>
    <row r="103" spans="1:12" ht="33.75" customHeight="1">
      <c r="A103" s="22" t="s">
        <v>192</v>
      </c>
      <c r="B103" s="22"/>
      <c r="C103" s="8" t="s">
        <v>193</v>
      </c>
      <c r="D103" s="9">
        <v>11711397</v>
      </c>
      <c r="E103" s="9">
        <v>11711397</v>
      </c>
      <c r="F103" s="12">
        <f t="shared" si="3"/>
        <v>100</v>
      </c>
      <c r="G103" s="9" t="s">
        <v>0</v>
      </c>
      <c r="H103" s="9" t="s">
        <v>0</v>
      </c>
      <c r="I103" s="9"/>
      <c r="J103" s="9">
        <v>11711397</v>
      </c>
      <c r="K103" s="9">
        <v>11711397</v>
      </c>
      <c r="L103" s="12">
        <f t="shared" si="4"/>
        <v>100</v>
      </c>
    </row>
    <row r="104" spans="1:12" ht="42" customHeight="1">
      <c r="A104" s="22" t="s">
        <v>194</v>
      </c>
      <c r="B104" s="22"/>
      <c r="C104" s="8" t="s">
        <v>195</v>
      </c>
      <c r="D104" s="9">
        <v>1929891</v>
      </c>
      <c r="E104" s="9">
        <v>1929891</v>
      </c>
      <c r="F104" s="12">
        <f t="shared" si="3"/>
        <v>100</v>
      </c>
      <c r="G104" s="9" t="s">
        <v>0</v>
      </c>
      <c r="H104" s="9" t="s">
        <v>0</v>
      </c>
      <c r="I104" s="9"/>
      <c r="J104" s="9">
        <v>1929891</v>
      </c>
      <c r="K104" s="9">
        <v>1929891</v>
      </c>
      <c r="L104" s="12">
        <f t="shared" si="4"/>
        <v>100</v>
      </c>
    </row>
    <row r="105" spans="1:12" ht="30" customHeight="1">
      <c r="A105" s="21" t="s">
        <v>196</v>
      </c>
      <c r="B105" s="21"/>
      <c r="C105" s="5" t="s">
        <v>197</v>
      </c>
      <c r="D105" s="9">
        <v>384195666</v>
      </c>
      <c r="E105" s="9">
        <v>392447369.56</v>
      </c>
      <c r="F105" s="12">
        <f t="shared" si="3"/>
        <v>102.14778673739646</v>
      </c>
      <c r="G105" s="9">
        <v>3996495</v>
      </c>
      <c r="H105" s="9">
        <v>4052523.82</v>
      </c>
      <c r="I105" s="12">
        <f>H105/G105*100</f>
        <v>101.40194895777424</v>
      </c>
      <c r="J105" s="9">
        <v>388192161</v>
      </c>
      <c r="K105" s="9">
        <v>396499893.38</v>
      </c>
      <c r="L105" s="12">
        <f t="shared" si="4"/>
        <v>102.14010822851212</v>
      </c>
    </row>
    <row r="106" spans="1:12" ht="16.2" customHeight="1">
      <c r="A106" s="29" t="s">
        <v>198</v>
      </c>
      <c r="B106" s="29"/>
      <c r="C106" s="4" t="s">
        <v>199</v>
      </c>
      <c r="D106" s="9">
        <v>2721300</v>
      </c>
      <c r="E106" s="9">
        <v>2721300</v>
      </c>
      <c r="F106" s="12">
        <f t="shared" si="3"/>
        <v>100</v>
      </c>
      <c r="G106" s="9" t="s">
        <v>0</v>
      </c>
      <c r="H106" s="9" t="s">
        <v>0</v>
      </c>
      <c r="I106" s="9"/>
      <c r="J106" s="9">
        <v>2721300</v>
      </c>
      <c r="K106" s="9">
        <v>2721300</v>
      </c>
      <c r="L106" s="12">
        <f t="shared" si="4"/>
        <v>100</v>
      </c>
    </row>
    <row r="107" spans="1:12" ht="38.4" customHeight="1">
      <c r="A107" s="22" t="s">
        <v>200</v>
      </c>
      <c r="B107" s="22"/>
      <c r="C107" s="8" t="s">
        <v>201</v>
      </c>
      <c r="D107" s="9">
        <v>2721300</v>
      </c>
      <c r="E107" s="9">
        <v>2721300</v>
      </c>
      <c r="F107" s="12">
        <f t="shared" si="3"/>
        <v>100</v>
      </c>
      <c r="G107" s="9" t="s">
        <v>0</v>
      </c>
      <c r="H107" s="9" t="s">
        <v>0</v>
      </c>
      <c r="I107" s="9"/>
      <c r="J107" s="9">
        <v>2721300</v>
      </c>
      <c r="K107" s="9">
        <v>2721300</v>
      </c>
      <c r="L107" s="12">
        <f t="shared" si="4"/>
        <v>100</v>
      </c>
    </row>
    <row r="108" spans="1:12" ht="15" customHeight="1">
      <c r="A108" s="29" t="s">
        <v>202</v>
      </c>
      <c r="B108" s="29"/>
      <c r="C108" s="4" t="s">
        <v>203</v>
      </c>
      <c r="D108" s="9">
        <v>9384260</v>
      </c>
      <c r="E108" s="9">
        <v>8998322.1199999992</v>
      </c>
      <c r="F108" s="12">
        <f t="shared" si="3"/>
        <v>95.887391440561103</v>
      </c>
      <c r="G108" s="9">
        <v>43685957.020000003</v>
      </c>
      <c r="H108" s="9">
        <v>29929664.280000001</v>
      </c>
      <c r="I108" s="12">
        <f>H108/G108*100</f>
        <v>68.510950249522537</v>
      </c>
      <c r="J108" s="9">
        <v>53070217.020000003</v>
      </c>
      <c r="K108" s="9">
        <v>38927986.399999999</v>
      </c>
      <c r="L108" s="12">
        <f t="shared" si="4"/>
        <v>73.351850785403087</v>
      </c>
    </row>
    <row r="109" spans="1:12" ht="30.75" customHeight="1">
      <c r="A109" s="22" t="s">
        <v>204</v>
      </c>
      <c r="B109" s="22"/>
      <c r="C109" s="8" t="s">
        <v>205</v>
      </c>
      <c r="D109" s="9">
        <v>2998000</v>
      </c>
      <c r="E109" s="9">
        <v>2709980.23</v>
      </c>
      <c r="F109" s="12">
        <f t="shared" si="3"/>
        <v>90.392936290860575</v>
      </c>
      <c r="G109" s="9" t="s">
        <v>0</v>
      </c>
      <c r="H109" s="9" t="s">
        <v>0</v>
      </c>
      <c r="I109" s="9"/>
      <c r="J109" s="9">
        <v>2998000</v>
      </c>
      <c r="K109" s="9">
        <v>2709980.23</v>
      </c>
      <c r="L109" s="12">
        <f t="shared" si="4"/>
        <v>90.392936290860575</v>
      </c>
    </row>
    <row r="110" spans="1:12" ht="30" customHeight="1">
      <c r="A110" s="22" t="s">
        <v>206</v>
      </c>
      <c r="B110" s="22"/>
      <c r="C110" s="8" t="s">
        <v>207</v>
      </c>
      <c r="D110" s="9">
        <v>1066790</v>
      </c>
      <c r="E110" s="9">
        <v>1066790</v>
      </c>
      <c r="F110" s="12">
        <f t="shared" si="3"/>
        <v>100</v>
      </c>
      <c r="G110" s="9" t="s">
        <v>0</v>
      </c>
      <c r="H110" s="9" t="s">
        <v>0</v>
      </c>
      <c r="I110" s="9"/>
      <c r="J110" s="9">
        <v>1066790</v>
      </c>
      <c r="K110" s="9">
        <v>1066790</v>
      </c>
      <c r="L110" s="12">
        <f t="shared" si="4"/>
        <v>100</v>
      </c>
    </row>
    <row r="111" spans="1:12" ht="39" customHeight="1">
      <c r="A111" s="22" t="s">
        <v>208</v>
      </c>
      <c r="B111" s="22"/>
      <c r="C111" s="8" t="s">
        <v>209</v>
      </c>
      <c r="D111" s="9">
        <v>1472791</v>
      </c>
      <c r="E111" s="9">
        <v>1375569.07</v>
      </c>
      <c r="F111" s="12">
        <f t="shared" si="3"/>
        <v>93.39879657059285</v>
      </c>
      <c r="G111" s="9" t="s">
        <v>0</v>
      </c>
      <c r="H111" s="9" t="s">
        <v>0</v>
      </c>
      <c r="I111" s="9"/>
      <c r="J111" s="9">
        <v>1472791</v>
      </c>
      <c r="K111" s="9">
        <v>1375569.07</v>
      </c>
      <c r="L111" s="12">
        <f t="shared" si="4"/>
        <v>93.39879657059285</v>
      </c>
    </row>
    <row r="112" spans="1:12" ht="38.4" customHeight="1">
      <c r="A112" s="22" t="s">
        <v>210</v>
      </c>
      <c r="B112" s="22"/>
      <c r="C112" s="8" t="s">
        <v>211</v>
      </c>
      <c r="D112" s="9">
        <v>150608</v>
      </c>
      <c r="E112" s="9">
        <v>150608</v>
      </c>
      <c r="F112" s="12">
        <f t="shared" si="3"/>
        <v>100</v>
      </c>
      <c r="G112" s="9" t="s">
        <v>0</v>
      </c>
      <c r="H112" s="9" t="s">
        <v>0</v>
      </c>
      <c r="I112" s="9"/>
      <c r="J112" s="9">
        <v>150608</v>
      </c>
      <c r="K112" s="9">
        <v>150608</v>
      </c>
      <c r="L112" s="12">
        <f t="shared" si="4"/>
        <v>100</v>
      </c>
    </row>
    <row r="113" spans="1:12" ht="72" customHeight="1">
      <c r="A113" s="22" t="s">
        <v>212</v>
      </c>
      <c r="B113" s="22"/>
      <c r="C113" s="8" t="s">
        <v>213</v>
      </c>
      <c r="D113" s="9" t="s">
        <v>0</v>
      </c>
      <c r="E113" s="9" t="s">
        <v>0</v>
      </c>
      <c r="F113" s="12"/>
      <c r="G113" s="9">
        <v>40241845.020000003</v>
      </c>
      <c r="H113" s="9">
        <v>26679773.280000001</v>
      </c>
      <c r="I113" s="9"/>
      <c r="J113" s="9">
        <v>40241845.020000003</v>
      </c>
      <c r="K113" s="9">
        <v>26679773.280000001</v>
      </c>
      <c r="L113" s="12">
        <f t="shared" si="4"/>
        <v>66.298583642823246</v>
      </c>
    </row>
    <row r="114" spans="1:12" ht="17.25" customHeight="1">
      <c r="A114" s="22" t="s">
        <v>214</v>
      </c>
      <c r="B114" s="22"/>
      <c r="C114" s="8" t="s">
        <v>215</v>
      </c>
      <c r="D114" s="9">
        <v>1831261</v>
      </c>
      <c r="E114" s="9">
        <v>1830571.29</v>
      </c>
      <c r="F114" s="12">
        <f t="shared" si="3"/>
        <v>99.9623368815259</v>
      </c>
      <c r="G114" s="9">
        <v>3444112</v>
      </c>
      <c r="H114" s="9">
        <v>3249891</v>
      </c>
      <c r="I114" s="9"/>
      <c r="J114" s="9">
        <v>5275373</v>
      </c>
      <c r="K114" s="9">
        <v>5080462.29</v>
      </c>
      <c r="L114" s="12">
        <f t="shared" si="4"/>
        <v>96.305271494546446</v>
      </c>
    </row>
    <row r="115" spans="1:12" ht="41.25" customHeight="1">
      <c r="A115" s="22" t="s">
        <v>216</v>
      </c>
      <c r="B115" s="22"/>
      <c r="C115" s="8" t="s">
        <v>217</v>
      </c>
      <c r="D115" s="9">
        <v>1099500</v>
      </c>
      <c r="E115" s="9">
        <v>1099493.53</v>
      </c>
      <c r="F115" s="12">
        <f t="shared" si="3"/>
        <v>99.999411550704863</v>
      </c>
      <c r="G115" s="9" t="s">
        <v>0</v>
      </c>
      <c r="H115" s="9" t="s">
        <v>0</v>
      </c>
      <c r="I115" s="9"/>
      <c r="J115" s="9">
        <v>1099500</v>
      </c>
      <c r="K115" s="9">
        <v>1099493.53</v>
      </c>
      <c r="L115" s="12">
        <f t="shared" si="4"/>
        <v>99.999411550704863</v>
      </c>
    </row>
    <row r="116" spans="1:12" ht="45" customHeight="1">
      <c r="A116" s="22" t="s">
        <v>218</v>
      </c>
      <c r="B116" s="22"/>
      <c r="C116" s="8" t="s">
        <v>219</v>
      </c>
      <c r="D116" s="9">
        <v>765310</v>
      </c>
      <c r="E116" s="9">
        <v>765310</v>
      </c>
      <c r="F116" s="12">
        <f t="shared" si="3"/>
        <v>100</v>
      </c>
      <c r="G116" s="9" t="s">
        <v>0</v>
      </c>
      <c r="H116" s="9" t="s">
        <v>0</v>
      </c>
      <c r="I116" s="9"/>
      <c r="J116" s="9">
        <v>765310</v>
      </c>
      <c r="K116" s="9">
        <v>765310</v>
      </c>
      <c r="L116" s="12">
        <f t="shared" si="4"/>
        <v>100</v>
      </c>
    </row>
    <row r="117" spans="1:12" ht="16.8" customHeight="1">
      <c r="A117" s="21" t="s">
        <v>220</v>
      </c>
      <c r="B117" s="21"/>
      <c r="C117" s="5" t="s">
        <v>221</v>
      </c>
      <c r="D117" s="9">
        <v>396301226</v>
      </c>
      <c r="E117" s="9">
        <v>404166991.68000001</v>
      </c>
      <c r="F117" s="12">
        <f t="shared" si="3"/>
        <v>101.98479468746331</v>
      </c>
      <c r="G117" s="9">
        <v>47682452.020000003</v>
      </c>
      <c r="H117" s="9">
        <v>33982188.100000001</v>
      </c>
      <c r="I117" s="9"/>
      <c r="J117" s="9">
        <v>443983678.01999998</v>
      </c>
      <c r="K117" s="9">
        <v>438149179.77999997</v>
      </c>
      <c r="L117" s="12">
        <f t="shared" si="4"/>
        <v>98.685875511005335</v>
      </c>
    </row>
    <row r="118" spans="1:12" ht="15.75" customHeight="1">
      <c r="A118" s="21" t="s">
        <v>222</v>
      </c>
      <c r="B118" s="21"/>
      <c r="C118" s="5" t="s">
        <v>0</v>
      </c>
      <c r="D118" s="10" t="s">
        <v>0</v>
      </c>
      <c r="E118" s="9" t="s">
        <v>0</v>
      </c>
      <c r="F118" s="12"/>
      <c r="G118" s="9" t="s">
        <v>0</v>
      </c>
      <c r="H118" s="9" t="s">
        <v>0</v>
      </c>
      <c r="I118" s="9"/>
      <c r="J118" s="11" t="s">
        <v>0</v>
      </c>
      <c r="K118" s="11" t="s">
        <v>0</v>
      </c>
      <c r="L118" s="12"/>
    </row>
    <row r="119" spans="1:12" ht="15" customHeight="1">
      <c r="A119" s="21" t="s">
        <v>223</v>
      </c>
      <c r="B119" s="21"/>
      <c r="C119" s="6" t="s">
        <v>0</v>
      </c>
      <c r="D119" s="9">
        <v>47758104</v>
      </c>
      <c r="E119" s="9">
        <v>47435877.049999997</v>
      </c>
      <c r="F119" s="12">
        <f t="shared" si="3"/>
        <v>99.32529367162482</v>
      </c>
      <c r="G119" s="9">
        <v>16000</v>
      </c>
      <c r="H119" s="9">
        <v>16000</v>
      </c>
      <c r="I119" s="9"/>
      <c r="J119" s="9">
        <v>47774104</v>
      </c>
      <c r="K119" s="9">
        <v>47451877.049999997</v>
      </c>
      <c r="L119" s="12">
        <f t="shared" si="4"/>
        <v>99.325519637165769</v>
      </c>
    </row>
    <row r="120" spans="1:12" ht="37.200000000000003" customHeight="1">
      <c r="A120" s="21" t="s">
        <v>224</v>
      </c>
      <c r="B120" s="21"/>
      <c r="C120" s="5" t="s">
        <v>225</v>
      </c>
      <c r="D120" s="9">
        <v>29553229</v>
      </c>
      <c r="E120" s="9">
        <v>29359089.719999999</v>
      </c>
      <c r="F120" s="12">
        <f t="shared" si="3"/>
        <v>99.343086063455203</v>
      </c>
      <c r="G120" s="9" t="s">
        <v>0</v>
      </c>
      <c r="H120" s="9" t="s">
        <v>0</v>
      </c>
      <c r="I120" s="9"/>
      <c r="J120" s="9">
        <v>29553229</v>
      </c>
      <c r="K120" s="9">
        <v>29359089.719999999</v>
      </c>
      <c r="L120" s="12">
        <f t="shared" si="4"/>
        <v>99.343086063455203</v>
      </c>
    </row>
    <row r="121" spans="1:12" ht="24" customHeight="1">
      <c r="A121" s="21" t="s">
        <v>226</v>
      </c>
      <c r="B121" s="21"/>
      <c r="C121" s="5" t="s">
        <v>227</v>
      </c>
      <c r="D121" s="9">
        <v>2136847</v>
      </c>
      <c r="E121" s="9">
        <v>2134361.09</v>
      </c>
      <c r="F121" s="12">
        <f t="shared" si="3"/>
        <v>99.883664576827442</v>
      </c>
      <c r="G121" s="9" t="s">
        <v>0</v>
      </c>
      <c r="H121" s="9" t="s">
        <v>0</v>
      </c>
      <c r="I121" s="9"/>
      <c r="J121" s="9">
        <v>2136847</v>
      </c>
      <c r="K121" s="9">
        <v>2134361.09</v>
      </c>
      <c r="L121" s="12">
        <f t="shared" si="4"/>
        <v>99.883664576827442</v>
      </c>
    </row>
    <row r="122" spans="1:12" ht="25.2" customHeight="1">
      <c r="A122" s="21" t="s">
        <v>226</v>
      </c>
      <c r="B122" s="21"/>
      <c r="C122" s="5" t="s">
        <v>228</v>
      </c>
      <c r="D122" s="9">
        <v>525414</v>
      </c>
      <c r="E122" s="9">
        <v>525265.6</v>
      </c>
      <c r="F122" s="12">
        <f t="shared" si="3"/>
        <v>99.97175560605541</v>
      </c>
      <c r="G122" s="9" t="s">
        <v>0</v>
      </c>
      <c r="H122" s="9" t="s">
        <v>0</v>
      </c>
      <c r="I122" s="9"/>
      <c r="J122" s="9">
        <v>525414</v>
      </c>
      <c r="K122" s="9">
        <v>525265.6</v>
      </c>
      <c r="L122" s="12">
        <f t="shared" si="4"/>
        <v>99.97175560605541</v>
      </c>
    </row>
    <row r="123" spans="1:12" ht="27.6" customHeight="1">
      <c r="A123" s="21" t="s">
        <v>226</v>
      </c>
      <c r="B123" s="21"/>
      <c r="C123" s="5" t="s">
        <v>229</v>
      </c>
      <c r="D123" s="9">
        <v>8850975</v>
      </c>
      <c r="E123" s="9">
        <v>8835666.6099999994</v>
      </c>
      <c r="F123" s="12">
        <f t="shared" si="3"/>
        <v>99.827042896404066</v>
      </c>
      <c r="G123" s="9" t="s">
        <v>0</v>
      </c>
      <c r="H123" s="9" t="s">
        <v>0</v>
      </c>
      <c r="I123" s="9"/>
      <c r="J123" s="9">
        <v>8850975</v>
      </c>
      <c r="K123" s="9">
        <v>8835666.6099999994</v>
      </c>
      <c r="L123" s="12">
        <f t="shared" si="4"/>
        <v>99.827042896404066</v>
      </c>
    </row>
    <row r="124" spans="1:12" ht="25.8" customHeight="1">
      <c r="A124" s="21" t="s">
        <v>226</v>
      </c>
      <c r="B124" s="21"/>
      <c r="C124" s="5" t="s">
        <v>230</v>
      </c>
      <c r="D124" s="9">
        <v>475723</v>
      </c>
      <c r="E124" s="9">
        <v>459878.82</v>
      </c>
      <c r="F124" s="12">
        <f t="shared" si="3"/>
        <v>96.669452601619014</v>
      </c>
      <c r="G124" s="9">
        <v>16000</v>
      </c>
      <c r="H124" s="9">
        <v>16000</v>
      </c>
      <c r="I124" s="12">
        <f>H124/G124*100</f>
        <v>100</v>
      </c>
      <c r="J124" s="9">
        <v>491723</v>
      </c>
      <c r="K124" s="9">
        <v>475878.82</v>
      </c>
      <c r="L124" s="12">
        <f t="shared" si="4"/>
        <v>96.77782410015395</v>
      </c>
    </row>
    <row r="125" spans="1:12" ht="25.5" customHeight="1">
      <c r="A125" s="21" t="s">
        <v>226</v>
      </c>
      <c r="B125" s="21"/>
      <c r="C125" s="5" t="s">
        <v>231</v>
      </c>
      <c r="D125" s="9">
        <v>2691750</v>
      </c>
      <c r="E125" s="9">
        <v>2597849.7599999998</v>
      </c>
      <c r="F125" s="12">
        <f t="shared" si="3"/>
        <v>96.511554193368625</v>
      </c>
      <c r="G125" s="9" t="s">
        <v>0</v>
      </c>
      <c r="H125" s="9" t="s">
        <v>0</v>
      </c>
      <c r="I125" s="9"/>
      <c r="J125" s="9">
        <v>2691750</v>
      </c>
      <c r="K125" s="9">
        <v>2597849.7599999998</v>
      </c>
      <c r="L125" s="12">
        <f t="shared" si="4"/>
        <v>96.511554193368625</v>
      </c>
    </row>
    <row r="126" spans="1:12" ht="28.5" customHeight="1">
      <c r="A126" s="21" t="s">
        <v>226</v>
      </c>
      <c r="B126" s="21"/>
      <c r="C126" s="5" t="s">
        <v>232</v>
      </c>
      <c r="D126" s="9">
        <v>2771938</v>
      </c>
      <c r="E126" s="9">
        <v>2771794.18</v>
      </c>
      <c r="F126" s="12">
        <f t="shared" si="3"/>
        <v>99.994811572264609</v>
      </c>
      <c r="G126" s="9" t="s">
        <v>0</v>
      </c>
      <c r="H126" s="9" t="s">
        <v>0</v>
      </c>
      <c r="I126" s="9"/>
      <c r="J126" s="9">
        <v>2771938</v>
      </c>
      <c r="K126" s="9">
        <v>2771794.18</v>
      </c>
      <c r="L126" s="12">
        <f t="shared" si="4"/>
        <v>99.994811572264609</v>
      </c>
    </row>
    <row r="127" spans="1:12" ht="16.8" customHeight="1">
      <c r="A127" s="21" t="s">
        <v>233</v>
      </c>
      <c r="B127" s="21"/>
      <c r="C127" s="5" t="s">
        <v>234</v>
      </c>
      <c r="D127" s="9">
        <v>752228</v>
      </c>
      <c r="E127" s="9">
        <v>751971.27</v>
      </c>
      <c r="F127" s="12">
        <f t="shared" si="3"/>
        <v>99.965870720047647</v>
      </c>
      <c r="G127" s="9" t="s">
        <v>0</v>
      </c>
      <c r="H127" s="9" t="s">
        <v>0</v>
      </c>
      <c r="I127" s="9"/>
      <c r="J127" s="9">
        <v>752228</v>
      </c>
      <c r="K127" s="9">
        <v>751971.27</v>
      </c>
      <c r="L127" s="12">
        <f t="shared" si="4"/>
        <v>99.965870720047647</v>
      </c>
    </row>
    <row r="128" spans="1:12" ht="16.2" customHeight="1">
      <c r="A128" s="21" t="s">
        <v>235</v>
      </c>
      <c r="B128" s="21"/>
      <c r="C128" s="5" t="s">
        <v>0</v>
      </c>
      <c r="D128" s="9">
        <v>242211492</v>
      </c>
      <c r="E128" s="9">
        <v>233275508.97999999</v>
      </c>
      <c r="F128" s="12">
        <f t="shared" si="3"/>
        <v>96.310669264198239</v>
      </c>
      <c r="G128" s="9">
        <v>5400543.1900000004</v>
      </c>
      <c r="H128" s="9">
        <v>4375935.62</v>
      </c>
      <c r="I128" s="12">
        <f t="shared" ref="I128:I131" si="6">H128/G128*100</f>
        <v>81.027694179036828</v>
      </c>
      <c r="J128" s="9">
        <v>247612035.19</v>
      </c>
      <c r="K128" s="9">
        <v>237651444.59999999</v>
      </c>
      <c r="L128" s="12">
        <f t="shared" si="4"/>
        <v>95.977339880770757</v>
      </c>
    </row>
    <row r="129" spans="1:12" ht="15" customHeight="1">
      <c r="A129" s="21" t="s">
        <v>236</v>
      </c>
      <c r="B129" s="21"/>
      <c r="C129" s="5" t="s">
        <v>237</v>
      </c>
      <c r="D129" s="9">
        <v>54295499</v>
      </c>
      <c r="E129" s="9">
        <v>54179363.18</v>
      </c>
      <c r="F129" s="12">
        <f t="shared" si="3"/>
        <v>99.786104148338339</v>
      </c>
      <c r="G129" s="9">
        <v>1621851</v>
      </c>
      <c r="H129" s="9">
        <v>1439553.2</v>
      </c>
      <c r="I129" s="12">
        <f t="shared" si="6"/>
        <v>88.759892246575049</v>
      </c>
      <c r="J129" s="9">
        <v>55917350</v>
      </c>
      <c r="K129" s="9">
        <v>55618916.380000003</v>
      </c>
      <c r="L129" s="12">
        <f t="shared" si="4"/>
        <v>99.466295130223443</v>
      </c>
    </row>
    <row r="130" spans="1:12" ht="21" customHeight="1">
      <c r="A130" s="21" t="s">
        <v>238</v>
      </c>
      <c r="B130" s="21"/>
      <c r="C130" s="5" t="s">
        <v>0</v>
      </c>
      <c r="D130" s="9">
        <v>41368935</v>
      </c>
      <c r="E130" s="9">
        <v>40979413.600000001</v>
      </c>
      <c r="F130" s="12">
        <f t="shared" si="3"/>
        <v>99.058420527383646</v>
      </c>
      <c r="G130" s="9">
        <v>1226000</v>
      </c>
      <c r="H130" s="9">
        <v>305524.65999999997</v>
      </c>
      <c r="I130" s="12">
        <f t="shared" si="6"/>
        <v>24.920445350734092</v>
      </c>
      <c r="J130" s="9">
        <v>42594935</v>
      </c>
      <c r="K130" s="9">
        <v>41284938.259999998</v>
      </c>
      <c r="L130" s="12">
        <f t="shared" si="4"/>
        <v>96.924524617774381</v>
      </c>
    </row>
    <row r="131" spans="1:12" ht="21" customHeight="1">
      <c r="A131" s="31" t="s">
        <v>239</v>
      </c>
      <c r="B131" s="31"/>
      <c r="C131" s="4" t="s">
        <v>240</v>
      </c>
      <c r="D131" s="9">
        <v>41368935</v>
      </c>
      <c r="E131" s="9">
        <v>40979413.600000001</v>
      </c>
      <c r="F131" s="12">
        <f t="shared" si="3"/>
        <v>99.058420527383646</v>
      </c>
      <c r="G131" s="9">
        <v>1226000</v>
      </c>
      <c r="H131" s="9">
        <v>305524.65999999997</v>
      </c>
      <c r="I131" s="12">
        <f t="shared" si="6"/>
        <v>24.920445350734092</v>
      </c>
      <c r="J131" s="9">
        <v>42594935</v>
      </c>
      <c r="K131" s="9">
        <v>41284938.259999998</v>
      </c>
      <c r="L131" s="12">
        <f t="shared" si="4"/>
        <v>96.924524617774381</v>
      </c>
    </row>
    <row r="132" spans="1:12" ht="21.75" customHeight="1">
      <c r="A132" s="21" t="s">
        <v>241</v>
      </c>
      <c r="B132" s="21"/>
      <c r="C132" s="5" t="s">
        <v>0</v>
      </c>
      <c r="D132" s="9">
        <v>116385500</v>
      </c>
      <c r="E132" s="9">
        <v>108560464.15000001</v>
      </c>
      <c r="F132" s="12">
        <f t="shared" si="3"/>
        <v>93.276623075898641</v>
      </c>
      <c r="G132" s="9" t="s">
        <v>0</v>
      </c>
      <c r="H132" s="9" t="s">
        <v>0</v>
      </c>
      <c r="I132" s="9"/>
      <c r="J132" s="9">
        <v>116385500</v>
      </c>
      <c r="K132" s="9">
        <v>108560464.15000001</v>
      </c>
      <c r="L132" s="12">
        <f t="shared" si="4"/>
        <v>93.276623075898641</v>
      </c>
    </row>
    <row r="133" spans="1:12" ht="24" customHeight="1">
      <c r="A133" s="31" t="s">
        <v>239</v>
      </c>
      <c r="B133" s="31"/>
      <c r="C133" s="4" t="s">
        <v>242</v>
      </c>
      <c r="D133" s="9">
        <v>116385500</v>
      </c>
      <c r="E133" s="9">
        <v>108560464.15000001</v>
      </c>
      <c r="F133" s="12">
        <f t="shared" si="3"/>
        <v>93.276623075898641</v>
      </c>
      <c r="G133" s="9" t="s">
        <v>0</v>
      </c>
      <c r="H133" s="9" t="s">
        <v>0</v>
      </c>
      <c r="I133" s="9"/>
      <c r="J133" s="9">
        <v>116385500</v>
      </c>
      <c r="K133" s="9">
        <v>108560464.15000001</v>
      </c>
      <c r="L133" s="12">
        <f t="shared" si="4"/>
        <v>93.276623075898641</v>
      </c>
    </row>
    <row r="134" spans="1:12" ht="70.8" customHeight="1">
      <c r="A134" s="21" t="s">
        <v>243</v>
      </c>
      <c r="B134" s="21"/>
      <c r="C134" s="5" t="s">
        <v>0</v>
      </c>
      <c r="D134" s="9" t="s">
        <v>0</v>
      </c>
      <c r="E134" s="9" t="s">
        <v>0</v>
      </c>
      <c r="F134" s="12"/>
      <c r="G134" s="9">
        <v>1933582.19</v>
      </c>
      <c r="H134" s="9">
        <v>1926939.45</v>
      </c>
      <c r="I134" s="12">
        <f t="shared" ref="I134:I137" si="7">H134/G134*100</f>
        <v>99.656454220857299</v>
      </c>
      <c r="J134" s="9">
        <v>1933582.19</v>
      </c>
      <c r="K134" s="9">
        <v>1926939.45</v>
      </c>
      <c r="L134" s="12">
        <f t="shared" si="4"/>
        <v>99.656454220857299</v>
      </c>
    </row>
    <row r="135" spans="1:12" ht="27.6" customHeight="1">
      <c r="A135" s="31" t="s">
        <v>239</v>
      </c>
      <c r="B135" s="31"/>
      <c r="C135" s="4" t="s">
        <v>244</v>
      </c>
      <c r="D135" s="9" t="s">
        <v>0</v>
      </c>
      <c r="E135" s="9" t="s">
        <v>0</v>
      </c>
      <c r="F135" s="12"/>
      <c r="G135" s="9">
        <v>1933582.19</v>
      </c>
      <c r="H135" s="9">
        <v>1926939.45</v>
      </c>
      <c r="I135" s="12">
        <f t="shared" si="7"/>
        <v>99.656454220857299</v>
      </c>
      <c r="J135" s="9">
        <v>1933582.19</v>
      </c>
      <c r="K135" s="9">
        <v>1926939.45</v>
      </c>
      <c r="L135" s="12">
        <f t="shared" si="4"/>
        <v>99.656454220857299</v>
      </c>
    </row>
    <row r="136" spans="1:12" ht="26.25" customHeight="1">
      <c r="A136" s="21" t="s">
        <v>245</v>
      </c>
      <c r="B136" s="21"/>
      <c r="C136" s="5" t="s">
        <v>246</v>
      </c>
      <c r="D136" s="9">
        <v>4234089</v>
      </c>
      <c r="E136" s="9">
        <v>4200130.5599999996</v>
      </c>
      <c r="F136" s="12">
        <f t="shared" si="3"/>
        <v>99.197975290552449</v>
      </c>
      <c r="G136" s="9" t="s">
        <v>0</v>
      </c>
      <c r="H136" s="9">
        <v>2000</v>
      </c>
      <c r="I136" s="12"/>
      <c r="J136" s="9">
        <v>4234089</v>
      </c>
      <c r="K136" s="9">
        <v>4202130.5599999996</v>
      </c>
      <c r="L136" s="12">
        <f t="shared" si="4"/>
        <v>99.245210953288876</v>
      </c>
    </row>
    <row r="137" spans="1:12" ht="16.5" customHeight="1">
      <c r="A137" s="21" t="s">
        <v>247</v>
      </c>
      <c r="B137" s="21"/>
      <c r="C137" s="5" t="s">
        <v>248</v>
      </c>
      <c r="D137" s="9">
        <v>11387265</v>
      </c>
      <c r="E137" s="9">
        <v>11292393.4</v>
      </c>
      <c r="F137" s="12">
        <f t="shared" si="3"/>
        <v>99.166862279924104</v>
      </c>
      <c r="G137" s="9">
        <v>260000</v>
      </c>
      <c r="H137" s="9">
        <v>248279.14</v>
      </c>
      <c r="I137" s="12">
        <f t="shared" si="7"/>
        <v>95.491976923076933</v>
      </c>
      <c r="J137" s="9">
        <v>11647265</v>
      </c>
      <c r="K137" s="9">
        <v>11540672.539999999</v>
      </c>
      <c r="L137" s="12">
        <f t="shared" si="4"/>
        <v>99.084828412507136</v>
      </c>
    </row>
    <row r="138" spans="1:12" ht="18.75" customHeight="1">
      <c r="A138" s="21" t="s">
        <v>249</v>
      </c>
      <c r="B138" s="21"/>
      <c r="C138" s="5" t="s">
        <v>0</v>
      </c>
      <c r="D138" s="9">
        <v>7555059</v>
      </c>
      <c r="E138" s="9">
        <v>7509987.5</v>
      </c>
      <c r="F138" s="12">
        <f t="shared" si="3"/>
        <v>99.403426233997635</v>
      </c>
      <c r="G138" s="9" t="s">
        <v>0</v>
      </c>
      <c r="H138" s="9" t="s">
        <v>0</v>
      </c>
      <c r="I138" s="9"/>
      <c r="J138" s="9">
        <v>7555059</v>
      </c>
      <c r="K138" s="9">
        <v>7509987.5</v>
      </c>
      <c r="L138" s="12">
        <f t="shared" si="4"/>
        <v>99.403426233997635</v>
      </c>
    </row>
    <row r="139" spans="1:12" ht="13.8" customHeight="1">
      <c r="A139" s="31" t="s">
        <v>250</v>
      </c>
      <c r="B139" s="31"/>
      <c r="C139" s="4" t="s">
        <v>251</v>
      </c>
      <c r="D139" s="9">
        <v>7486019</v>
      </c>
      <c r="E139" s="9">
        <v>7440947.5</v>
      </c>
      <c r="F139" s="12">
        <f t="shared" ref="F139:F202" si="8">E139/D139*100</f>
        <v>99.39792431731739</v>
      </c>
      <c r="G139" s="9" t="s">
        <v>0</v>
      </c>
      <c r="H139" s="9" t="s">
        <v>0</v>
      </c>
      <c r="I139" s="9"/>
      <c r="J139" s="9">
        <v>7486019</v>
      </c>
      <c r="K139" s="9">
        <v>7440947.5</v>
      </c>
      <c r="L139" s="12">
        <f t="shared" ref="L139:L202" si="9">K139/J139*100</f>
        <v>99.39792431731739</v>
      </c>
    </row>
    <row r="140" spans="1:12" ht="15" customHeight="1">
      <c r="A140" s="31" t="s">
        <v>252</v>
      </c>
      <c r="B140" s="31"/>
      <c r="C140" s="4" t="s">
        <v>253</v>
      </c>
      <c r="D140" s="9">
        <v>69040</v>
      </c>
      <c r="E140" s="9">
        <v>69040</v>
      </c>
      <c r="F140" s="12">
        <f t="shared" si="8"/>
        <v>100</v>
      </c>
      <c r="G140" s="9" t="s">
        <v>0</v>
      </c>
      <c r="H140" s="9" t="s">
        <v>0</v>
      </c>
      <c r="I140" s="9"/>
      <c r="J140" s="9">
        <v>69040</v>
      </c>
      <c r="K140" s="9">
        <v>69040</v>
      </c>
      <c r="L140" s="12">
        <f t="shared" si="9"/>
        <v>100</v>
      </c>
    </row>
    <row r="141" spans="1:12" ht="15.6" customHeight="1">
      <c r="A141" s="21" t="s">
        <v>254</v>
      </c>
      <c r="B141" s="21"/>
      <c r="C141" s="5" t="s">
        <v>0</v>
      </c>
      <c r="D141" s="9">
        <v>3342375</v>
      </c>
      <c r="E141" s="9">
        <v>3015561.06</v>
      </c>
      <c r="F141" s="12">
        <f t="shared" si="8"/>
        <v>90.222104341972397</v>
      </c>
      <c r="G141" s="9" t="s">
        <v>0</v>
      </c>
      <c r="H141" s="9">
        <v>94529.17</v>
      </c>
      <c r="I141" s="12"/>
      <c r="J141" s="9">
        <v>3342375</v>
      </c>
      <c r="K141" s="9">
        <v>3110090.23</v>
      </c>
      <c r="L141" s="12">
        <f t="shared" si="9"/>
        <v>93.050307939713534</v>
      </c>
    </row>
    <row r="142" spans="1:12" ht="27.75" customHeight="1">
      <c r="A142" s="31" t="s">
        <v>255</v>
      </c>
      <c r="B142" s="31"/>
      <c r="C142" s="4" t="s">
        <v>256</v>
      </c>
      <c r="D142" s="9">
        <v>344375</v>
      </c>
      <c r="E142" s="9">
        <v>305580.83</v>
      </c>
      <c r="F142" s="12">
        <f t="shared" si="8"/>
        <v>88.734905263157899</v>
      </c>
      <c r="G142" s="9" t="s">
        <v>0</v>
      </c>
      <c r="H142" s="9">
        <v>94529.17</v>
      </c>
      <c r="I142" s="12"/>
      <c r="J142" s="9">
        <v>344375</v>
      </c>
      <c r="K142" s="9">
        <v>400110</v>
      </c>
      <c r="L142" s="12">
        <f t="shared" si="9"/>
        <v>116.18439201451906</v>
      </c>
    </row>
    <row r="143" spans="1:12" ht="22.5" customHeight="1">
      <c r="A143" s="31" t="s">
        <v>257</v>
      </c>
      <c r="B143" s="31"/>
      <c r="C143" s="4" t="s">
        <v>258</v>
      </c>
      <c r="D143" s="9">
        <v>2998000</v>
      </c>
      <c r="E143" s="9">
        <v>2709980.23</v>
      </c>
      <c r="F143" s="12">
        <f t="shared" si="8"/>
        <v>90.392936290860575</v>
      </c>
      <c r="G143" s="9" t="s">
        <v>0</v>
      </c>
      <c r="H143" s="9" t="s">
        <v>0</v>
      </c>
      <c r="I143" s="9"/>
      <c r="J143" s="9">
        <v>2998000</v>
      </c>
      <c r="K143" s="9">
        <v>2709980.23</v>
      </c>
      <c r="L143" s="12">
        <f t="shared" si="9"/>
        <v>90.392936290860575</v>
      </c>
    </row>
    <row r="144" spans="1:12" ht="27.75" customHeight="1">
      <c r="A144" s="21" t="s">
        <v>259</v>
      </c>
      <c r="B144" s="21"/>
      <c r="C144" s="5" t="s">
        <v>260</v>
      </c>
      <c r="D144" s="9">
        <v>1165581</v>
      </c>
      <c r="E144" s="9">
        <v>1158228.46</v>
      </c>
      <c r="F144" s="12">
        <f t="shared" si="8"/>
        <v>99.369195276861916</v>
      </c>
      <c r="G144" s="9" t="s">
        <v>0</v>
      </c>
      <c r="H144" s="9" t="s">
        <v>0</v>
      </c>
      <c r="I144" s="9"/>
      <c r="J144" s="9">
        <v>1165581</v>
      </c>
      <c r="K144" s="9">
        <v>1158228.46</v>
      </c>
      <c r="L144" s="12">
        <f t="shared" si="9"/>
        <v>99.369195276861916</v>
      </c>
    </row>
    <row r="145" spans="1:12" ht="30.6" customHeight="1">
      <c r="A145" s="21" t="s">
        <v>261</v>
      </c>
      <c r="B145" s="21"/>
      <c r="C145" s="5" t="s">
        <v>0</v>
      </c>
      <c r="D145" s="9">
        <v>1618901</v>
      </c>
      <c r="E145" s="9">
        <v>1521679.07</v>
      </c>
      <c r="F145" s="12">
        <f t="shared" si="8"/>
        <v>93.994572243762903</v>
      </c>
      <c r="G145" s="9" t="s">
        <v>0</v>
      </c>
      <c r="H145" s="9" t="s">
        <v>0</v>
      </c>
      <c r="I145" s="9"/>
      <c r="J145" s="9">
        <v>1618901</v>
      </c>
      <c r="K145" s="9">
        <v>1521679.07</v>
      </c>
      <c r="L145" s="12">
        <f t="shared" si="9"/>
        <v>93.994572243762903</v>
      </c>
    </row>
    <row r="146" spans="1:12" ht="45.6" customHeight="1">
      <c r="A146" s="31" t="s">
        <v>262</v>
      </c>
      <c r="B146" s="31"/>
      <c r="C146" s="4" t="s">
        <v>263</v>
      </c>
      <c r="D146" s="9">
        <v>146110</v>
      </c>
      <c r="E146" s="9">
        <v>146110</v>
      </c>
      <c r="F146" s="12">
        <f t="shared" si="8"/>
        <v>100</v>
      </c>
      <c r="G146" s="9" t="s">
        <v>0</v>
      </c>
      <c r="H146" s="9" t="s">
        <v>0</v>
      </c>
      <c r="I146" s="9"/>
      <c r="J146" s="9">
        <v>146110</v>
      </c>
      <c r="K146" s="9">
        <v>146110</v>
      </c>
      <c r="L146" s="12">
        <f t="shared" si="9"/>
        <v>100</v>
      </c>
    </row>
    <row r="147" spans="1:12" ht="45" customHeight="1">
      <c r="A147" s="31" t="s">
        <v>264</v>
      </c>
      <c r="B147" s="31"/>
      <c r="C147" s="4" t="s">
        <v>265</v>
      </c>
      <c r="D147" s="9">
        <v>1472791</v>
      </c>
      <c r="E147" s="9">
        <v>1375569.07</v>
      </c>
      <c r="F147" s="12">
        <f t="shared" si="8"/>
        <v>93.39879657059285</v>
      </c>
      <c r="G147" s="9" t="s">
        <v>0</v>
      </c>
      <c r="H147" s="9" t="s">
        <v>0</v>
      </c>
      <c r="I147" s="9"/>
      <c r="J147" s="9">
        <v>1472791</v>
      </c>
      <c r="K147" s="9">
        <v>1375569.07</v>
      </c>
      <c r="L147" s="12">
        <f t="shared" si="9"/>
        <v>93.39879657059285</v>
      </c>
    </row>
    <row r="148" spans="1:12" ht="39" customHeight="1">
      <c r="A148" s="21" t="s">
        <v>266</v>
      </c>
      <c r="B148" s="21"/>
      <c r="C148" s="5" t="s">
        <v>267</v>
      </c>
      <c r="D148" s="9">
        <v>707680</v>
      </c>
      <c r="E148" s="9">
        <v>707680</v>
      </c>
      <c r="F148" s="12">
        <f t="shared" si="8"/>
        <v>100</v>
      </c>
      <c r="G148" s="9">
        <v>359110</v>
      </c>
      <c r="H148" s="9">
        <v>359110</v>
      </c>
      <c r="I148" s="12">
        <f>H148/G148*100</f>
        <v>100</v>
      </c>
      <c r="J148" s="9">
        <v>1066790</v>
      </c>
      <c r="K148" s="9">
        <v>1066790</v>
      </c>
      <c r="L148" s="12">
        <f t="shared" si="9"/>
        <v>100</v>
      </c>
    </row>
    <row r="149" spans="1:12" ht="38.4" customHeight="1">
      <c r="A149" s="21" t="s">
        <v>268</v>
      </c>
      <c r="B149" s="21"/>
      <c r="C149" s="5" t="s">
        <v>269</v>
      </c>
      <c r="D149" s="9">
        <v>150608</v>
      </c>
      <c r="E149" s="9">
        <v>150608</v>
      </c>
      <c r="F149" s="12">
        <f t="shared" si="8"/>
        <v>100</v>
      </c>
      <c r="G149" s="9" t="s">
        <v>0</v>
      </c>
      <c r="H149" s="9" t="s">
        <v>0</v>
      </c>
      <c r="I149" s="9"/>
      <c r="J149" s="9">
        <v>150608</v>
      </c>
      <c r="K149" s="9">
        <v>150608</v>
      </c>
      <c r="L149" s="12">
        <f t="shared" si="9"/>
        <v>100</v>
      </c>
    </row>
    <row r="150" spans="1:12" ht="15.75" customHeight="1">
      <c r="A150" s="21" t="s">
        <v>270</v>
      </c>
      <c r="B150" s="21"/>
      <c r="C150" s="5" t="s">
        <v>0</v>
      </c>
      <c r="D150" s="9">
        <v>11977697</v>
      </c>
      <c r="E150" s="9">
        <v>11967417.640000001</v>
      </c>
      <c r="F150" s="12">
        <f t="shared" si="8"/>
        <v>99.914179161486558</v>
      </c>
      <c r="G150" s="9">
        <v>2294266</v>
      </c>
      <c r="H150" s="9">
        <v>1521770</v>
      </c>
      <c r="I150" s="12">
        <f t="shared" ref="I150:I153" si="10">H150/G150*100</f>
        <v>66.329274809459761</v>
      </c>
      <c r="J150" s="9">
        <v>14271963</v>
      </c>
      <c r="K150" s="9">
        <v>13489187.640000001</v>
      </c>
      <c r="L150" s="12">
        <f t="shared" si="9"/>
        <v>94.515292955846377</v>
      </c>
    </row>
    <row r="151" spans="1:12" ht="19.5" customHeight="1">
      <c r="A151" s="21" t="s">
        <v>271</v>
      </c>
      <c r="B151" s="21"/>
      <c r="C151" s="5" t="s">
        <v>272</v>
      </c>
      <c r="D151" s="9">
        <v>7576099</v>
      </c>
      <c r="E151" s="9">
        <v>7568285.9400000004</v>
      </c>
      <c r="F151" s="12">
        <f t="shared" si="8"/>
        <v>99.896872255761181</v>
      </c>
      <c r="G151" s="9">
        <v>2244266</v>
      </c>
      <c r="H151" s="9">
        <v>1471870</v>
      </c>
      <c r="I151" s="12">
        <f t="shared" si="10"/>
        <v>65.58358055595906</v>
      </c>
      <c r="J151" s="9">
        <v>9820365</v>
      </c>
      <c r="K151" s="9">
        <v>9040155.9399999995</v>
      </c>
      <c r="L151" s="12">
        <f t="shared" si="9"/>
        <v>92.055192856884645</v>
      </c>
    </row>
    <row r="152" spans="1:12" ht="14.25" customHeight="1">
      <c r="A152" s="21" t="s">
        <v>273</v>
      </c>
      <c r="B152" s="21"/>
      <c r="C152" s="5" t="s">
        <v>0</v>
      </c>
      <c r="D152" s="9">
        <v>1741047</v>
      </c>
      <c r="E152" s="9">
        <v>1740138.31</v>
      </c>
      <c r="F152" s="12">
        <f t="shared" si="8"/>
        <v>99.947807842062858</v>
      </c>
      <c r="G152" s="9">
        <v>50000</v>
      </c>
      <c r="H152" s="9">
        <v>49900</v>
      </c>
      <c r="I152" s="12">
        <f t="shared" si="10"/>
        <v>99.8</v>
      </c>
      <c r="J152" s="9">
        <v>1791047</v>
      </c>
      <c r="K152" s="9">
        <v>1790038.31</v>
      </c>
      <c r="L152" s="12">
        <f t="shared" si="9"/>
        <v>99.943681544928751</v>
      </c>
    </row>
    <row r="153" spans="1:12" ht="24" customHeight="1">
      <c r="A153" s="31" t="s">
        <v>274</v>
      </c>
      <c r="B153" s="31"/>
      <c r="C153" s="4" t="s">
        <v>275</v>
      </c>
      <c r="D153" s="9">
        <v>1741047</v>
      </c>
      <c r="E153" s="9">
        <v>1740138.31</v>
      </c>
      <c r="F153" s="12">
        <f t="shared" si="8"/>
        <v>99.947807842062858</v>
      </c>
      <c r="G153" s="9">
        <v>50000</v>
      </c>
      <c r="H153" s="9">
        <v>49900</v>
      </c>
      <c r="I153" s="12">
        <f t="shared" si="10"/>
        <v>99.8</v>
      </c>
      <c r="J153" s="9">
        <v>1791047</v>
      </c>
      <c r="K153" s="9">
        <v>1790038.31</v>
      </c>
      <c r="L153" s="12">
        <f t="shared" si="9"/>
        <v>99.943681544928751</v>
      </c>
    </row>
    <row r="154" spans="1:12" ht="21.75" customHeight="1">
      <c r="A154" s="21" t="s">
        <v>276</v>
      </c>
      <c r="B154" s="21"/>
      <c r="C154" s="5" t="s">
        <v>0</v>
      </c>
      <c r="D154" s="9">
        <v>1332708</v>
      </c>
      <c r="E154" s="9">
        <v>1331207.98</v>
      </c>
      <c r="F154" s="12">
        <f t="shared" si="8"/>
        <v>99.887445712038954</v>
      </c>
      <c r="G154" s="9" t="s">
        <v>0</v>
      </c>
      <c r="H154" s="9" t="s">
        <v>0</v>
      </c>
      <c r="I154" s="9"/>
      <c r="J154" s="9">
        <v>1332708</v>
      </c>
      <c r="K154" s="9">
        <v>1331207.98</v>
      </c>
      <c r="L154" s="12">
        <f t="shared" si="9"/>
        <v>99.887445712038954</v>
      </c>
    </row>
    <row r="155" spans="1:12" ht="22.5" customHeight="1">
      <c r="A155" s="31" t="s">
        <v>277</v>
      </c>
      <c r="B155" s="31"/>
      <c r="C155" s="4" t="s">
        <v>278</v>
      </c>
      <c r="D155" s="9">
        <v>20000</v>
      </c>
      <c r="E155" s="9">
        <v>18508.09</v>
      </c>
      <c r="F155" s="12">
        <f t="shared" si="8"/>
        <v>92.540449999999993</v>
      </c>
      <c r="G155" s="9" t="s">
        <v>0</v>
      </c>
      <c r="H155" s="9" t="s">
        <v>0</v>
      </c>
      <c r="I155" s="9"/>
      <c r="J155" s="9">
        <v>20000</v>
      </c>
      <c r="K155" s="9">
        <v>18508.09</v>
      </c>
      <c r="L155" s="12">
        <f t="shared" si="9"/>
        <v>92.540449999999993</v>
      </c>
    </row>
    <row r="156" spans="1:12" ht="20.25" customHeight="1">
      <c r="A156" s="31" t="s">
        <v>279</v>
      </c>
      <c r="B156" s="31"/>
      <c r="C156" s="4" t="s">
        <v>280</v>
      </c>
      <c r="D156" s="9">
        <v>1312708</v>
      </c>
      <c r="E156" s="9">
        <v>1312699.8899999999</v>
      </c>
      <c r="F156" s="12">
        <f t="shared" si="8"/>
        <v>99.999382193145763</v>
      </c>
      <c r="G156" s="9" t="s">
        <v>0</v>
      </c>
      <c r="H156" s="9" t="s">
        <v>0</v>
      </c>
      <c r="I156" s="9"/>
      <c r="J156" s="9">
        <v>1312708</v>
      </c>
      <c r="K156" s="9">
        <v>1312699.8899999999</v>
      </c>
      <c r="L156" s="12">
        <f t="shared" si="9"/>
        <v>99.999382193145763</v>
      </c>
    </row>
    <row r="157" spans="1:12" ht="20.25" customHeight="1">
      <c r="A157" s="21" t="s">
        <v>281</v>
      </c>
      <c r="B157" s="21"/>
      <c r="C157" s="5" t="s">
        <v>0</v>
      </c>
      <c r="D157" s="9">
        <v>1327843</v>
      </c>
      <c r="E157" s="9">
        <v>1327785.4099999999</v>
      </c>
      <c r="F157" s="12">
        <f t="shared" si="8"/>
        <v>99.995662890868857</v>
      </c>
      <c r="G157" s="9" t="s">
        <v>0</v>
      </c>
      <c r="H157" s="9" t="s">
        <v>0</v>
      </c>
      <c r="I157" s="9"/>
      <c r="J157" s="9">
        <v>1327843</v>
      </c>
      <c r="K157" s="9">
        <v>1327785.4099999999</v>
      </c>
      <c r="L157" s="12">
        <f t="shared" si="9"/>
        <v>99.995662890868857</v>
      </c>
    </row>
    <row r="158" spans="1:12" ht="15" customHeight="1">
      <c r="A158" s="31" t="s">
        <v>282</v>
      </c>
      <c r="B158" s="31"/>
      <c r="C158" s="4" t="s">
        <v>283</v>
      </c>
      <c r="D158" s="9">
        <v>1327843</v>
      </c>
      <c r="E158" s="9">
        <v>1327785.4099999999</v>
      </c>
      <c r="F158" s="12">
        <f t="shared" si="8"/>
        <v>99.995662890868857</v>
      </c>
      <c r="G158" s="9" t="s">
        <v>0</v>
      </c>
      <c r="H158" s="9" t="s">
        <v>0</v>
      </c>
      <c r="I158" s="9"/>
      <c r="J158" s="9">
        <v>1327843</v>
      </c>
      <c r="K158" s="9">
        <v>1327785.4099999999</v>
      </c>
      <c r="L158" s="12">
        <f t="shared" si="9"/>
        <v>99.995662890868857</v>
      </c>
    </row>
    <row r="159" spans="1:12" ht="17.399999999999999" customHeight="1">
      <c r="A159" s="21" t="s">
        <v>284</v>
      </c>
      <c r="B159" s="21"/>
      <c r="C159" s="5" t="s">
        <v>0</v>
      </c>
      <c r="D159" s="9">
        <v>17831791</v>
      </c>
      <c r="E159" s="9">
        <v>17658184.289999999</v>
      </c>
      <c r="F159" s="12">
        <f t="shared" si="8"/>
        <v>99.026420228904655</v>
      </c>
      <c r="G159" s="9">
        <v>200000</v>
      </c>
      <c r="H159" s="9">
        <v>732378.34</v>
      </c>
      <c r="I159" s="12">
        <f>H159/G159*100</f>
        <v>366.18916999999999</v>
      </c>
      <c r="J159" s="9">
        <v>18031791</v>
      </c>
      <c r="K159" s="9">
        <v>18390562.629999999</v>
      </c>
      <c r="L159" s="12">
        <f t="shared" si="9"/>
        <v>101.98966164814132</v>
      </c>
    </row>
    <row r="160" spans="1:12" ht="38.4" customHeight="1">
      <c r="A160" s="21" t="s">
        <v>285</v>
      </c>
      <c r="B160" s="21"/>
      <c r="C160" s="5" t="s">
        <v>0</v>
      </c>
      <c r="D160" s="9">
        <v>2846463</v>
      </c>
      <c r="E160" s="9">
        <v>2829218.67</v>
      </c>
      <c r="F160" s="12">
        <f t="shared" si="8"/>
        <v>99.394183939857996</v>
      </c>
      <c r="G160" s="9" t="s">
        <v>0</v>
      </c>
      <c r="H160" s="9" t="s">
        <v>0</v>
      </c>
      <c r="I160" s="9"/>
      <c r="J160" s="9">
        <v>2846463</v>
      </c>
      <c r="K160" s="9">
        <v>2829218.67</v>
      </c>
      <c r="L160" s="12">
        <f t="shared" si="9"/>
        <v>99.394183939857996</v>
      </c>
    </row>
    <row r="161" spans="1:12" ht="21.75" customHeight="1">
      <c r="A161" s="31" t="s">
        <v>286</v>
      </c>
      <c r="B161" s="31"/>
      <c r="C161" s="4" t="s">
        <v>287</v>
      </c>
      <c r="D161" s="9">
        <v>76463</v>
      </c>
      <c r="E161" s="9">
        <v>59218.67</v>
      </c>
      <c r="F161" s="12">
        <f t="shared" si="8"/>
        <v>77.44748440422164</v>
      </c>
      <c r="G161" s="9" t="s">
        <v>0</v>
      </c>
      <c r="H161" s="9" t="s">
        <v>0</v>
      </c>
      <c r="I161" s="9"/>
      <c r="J161" s="9">
        <v>76463</v>
      </c>
      <c r="K161" s="9">
        <v>59218.67</v>
      </c>
      <c r="L161" s="12">
        <f t="shared" si="9"/>
        <v>77.44748440422164</v>
      </c>
    </row>
    <row r="162" spans="1:12" ht="27" customHeight="1">
      <c r="A162" s="31" t="s">
        <v>288</v>
      </c>
      <c r="B162" s="31"/>
      <c r="C162" s="4" t="s">
        <v>289</v>
      </c>
      <c r="D162" s="9">
        <v>2250000</v>
      </c>
      <c r="E162" s="9">
        <v>2250000</v>
      </c>
      <c r="F162" s="12">
        <f t="shared" si="8"/>
        <v>100</v>
      </c>
      <c r="G162" s="9" t="s">
        <v>0</v>
      </c>
      <c r="H162" s="9" t="s">
        <v>0</v>
      </c>
      <c r="I162" s="9"/>
      <c r="J162" s="9">
        <v>2250000</v>
      </c>
      <c r="K162" s="9">
        <v>2250000</v>
      </c>
      <c r="L162" s="12">
        <f t="shared" si="9"/>
        <v>100</v>
      </c>
    </row>
    <row r="163" spans="1:12" ht="28.5" customHeight="1">
      <c r="A163" s="31" t="s">
        <v>290</v>
      </c>
      <c r="B163" s="31"/>
      <c r="C163" s="4" t="s">
        <v>291</v>
      </c>
      <c r="D163" s="9">
        <v>220000</v>
      </c>
      <c r="E163" s="9">
        <v>220000</v>
      </c>
      <c r="F163" s="12">
        <f t="shared" si="8"/>
        <v>100</v>
      </c>
      <c r="G163" s="9" t="s">
        <v>0</v>
      </c>
      <c r="H163" s="9" t="s">
        <v>0</v>
      </c>
      <c r="I163" s="9"/>
      <c r="J163" s="9">
        <v>220000</v>
      </c>
      <c r="K163" s="9">
        <v>220000</v>
      </c>
      <c r="L163" s="12">
        <f t="shared" si="9"/>
        <v>100</v>
      </c>
    </row>
    <row r="164" spans="1:12" ht="23.25" customHeight="1">
      <c r="A164" s="31" t="s">
        <v>290</v>
      </c>
      <c r="B164" s="31"/>
      <c r="C164" s="4" t="s">
        <v>292</v>
      </c>
      <c r="D164" s="9">
        <v>300000</v>
      </c>
      <c r="E164" s="9">
        <v>300000</v>
      </c>
      <c r="F164" s="12">
        <f t="shared" si="8"/>
        <v>100</v>
      </c>
      <c r="G164" s="9" t="s">
        <v>0</v>
      </c>
      <c r="H164" s="9" t="s">
        <v>0</v>
      </c>
      <c r="I164" s="9"/>
      <c r="J164" s="9">
        <v>300000</v>
      </c>
      <c r="K164" s="9">
        <v>300000</v>
      </c>
      <c r="L164" s="12">
        <f t="shared" si="9"/>
        <v>100</v>
      </c>
    </row>
    <row r="165" spans="1:12" ht="24" customHeight="1">
      <c r="A165" s="21" t="s">
        <v>293</v>
      </c>
      <c r="B165" s="21"/>
      <c r="C165" s="5" t="s">
        <v>294</v>
      </c>
      <c r="D165" s="9">
        <v>189700</v>
      </c>
      <c r="E165" s="9">
        <v>189700</v>
      </c>
      <c r="F165" s="12">
        <f t="shared" si="8"/>
        <v>100</v>
      </c>
      <c r="G165" s="9" t="s">
        <v>0</v>
      </c>
      <c r="H165" s="9" t="s">
        <v>0</v>
      </c>
      <c r="I165" s="9"/>
      <c r="J165" s="9">
        <v>189700</v>
      </c>
      <c r="K165" s="9">
        <v>189700</v>
      </c>
      <c r="L165" s="12">
        <f t="shared" si="9"/>
        <v>100</v>
      </c>
    </row>
    <row r="166" spans="1:12" ht="22.5" customHeight="1">
      <c r="A166" s="21" t="s">
        <v>295</v>
      </c>
      <c r="B166" s="21"/>
      <c r="C166" s="5" t="s">
        <v>296</v>
      </c>
      <c r="D166" s="9">
        <v>144900</v>
      </c>
      <c r="E166" s="9">
        <v>144900</v>
      </c>
      <c r="F166" s="12">
        <f t="shared" si="8"/>
        <v>100</v>
      </c>
      <c r="G166" s="9" t="s">
        <v>0</v>
      </c>
      <c r="H166" s="9" t="s">
        <v>0</v>
      </c>
      <c r="I166" s="9"/>
      <c r="J166" s="9">
        <v>144900</v>
      </c>
      <c r="K166" s="9">
        <v>144900</v>
      </c>
      <c r="L166" s="12">
        <f t="shared" si="9"/>
        <v>100</v>
      </c>
    </row>
    <row r="167" spans="1:12" ht="38.4" customHeight="1">
      <c r="A167" s="21" t="s">
        <v>297</v>
      </c>
      <c r="B167" s="21"/>
      <c r="C167" s="5" t="s">
        <v>0</v>
      </c>
      <c r="D167" s="9">
        <v>8749284</v>
      </c>
      <c r="E167" s="9">
        <v>8685642.8499999996</v>
      </c>
      <c r="F167" s="12">
        <f t="shared" si="8"/>
        <v>99.272613050393616</v>
      </c>
      <c r="G167" s="9">
        <v>200000</v>
      </c>
      <c r="H167" s="9">
        <v>333672.34000000003</v>
      </c>
      <c r="I167" s="12">
        <f t="shared" ref="I167:I168" si="11">H167/G167*100</f>
        <v>166.83617000000001</v>
      </c>
      <c r="J167" s="9">
        <v>8949284</v>
      </c>
      <c r="K167" s="9">
        <v>9019315.1899999995</v>
      </c>
      <c r="L167" s="12">
        <f t="shared" si="9"/>
        <v>100.78253399936798</v>
      </c>
    </row>
    <row r="168" spans="1:12" ht="33" customHeight="1">
      <c r="A168" s="31" t="s">
        <v>298</v>
      </c>
      <c r="B168" s="31"/>
      <c r="C168" s="4" t="s">
        <v>299</v>
      </c>
      <c r="D168" s="9">
        <v>8749284</v>
      </c>
      <c r="E168" s="9">
        <v>8685642.8499999996</v>
      </c>
      <c r="F168" s="12">
        <f t="shared" si="8"/>
        <v>99.272613050393616</v>
      </c>
      <c r="G168" s="9">
        <v>200000</v>
      </c>
      <c r="H168" s="9">
        <v>333672.34000000003</v>
      </c>
      <c r="I168" s="12">
        <f t="shared" si="11"/>
        <v>166.83617000000001</v>
      </c>
      <c r="J168" s="9">
        <v>8949284</v>
      </c>
      <c r="K168" s="9">
        <v>9019315.1899999995</v>
      </c>
      <c r="L168" s="12">
        <f t="shared" si="9"/>
        <v>100.78253399936798</v>
      </c>
    </row>
    <row r="169" spans="1:12" ht="17.399999999999999" customHeight="1">
      <c r="A169" s="21" t="s">
        <v>300</v>
      </c>
      <c r="B169" s="21"/>
      <c r="C169" s="5" t="s">
        <v>0</v>
      </c>
      <c r="D169" s="9">
        <v>52100</v>
      </c>
      <c r="E169" s="9">
        <v>52100</v>
      </c>
      <c r="F169" s="12">
        <f t="shared" si="8"/>
        <v>100</v>
      </c>
      <c r="G169" s="9" t="s">
        <v>0</v>
      </c>
      <c r="H169" s="9" t="s">
        <v>0</v>
      </c>
      <c r="I169" s="9"/>
      <c r="J169" s="9">
        <v>52100</v>
      </c>
      <c r="K169" s="9">
        <v>52100</v>
      </c>
      <c r="L169" s="12">
        <f t="shared" si="9"/>
        <v>100</v>
      </c>
    </row>
    <row r="170" spans="1:12" ht="21.6" customHeight="1">
      <c r="A170" s="31" t="s">
        <v>301</v>
      </c>
      <c r="B170" s="31"/>
      <c r="C170" s="4" t="s">
        <v>302</v>
      </c>
      <c r="D170" s="9">
        <v>52100</v>
      </c>
      <c r="E170" s="9">
        <v>52100</v>
      </c>
      <c r="F170" s="12">
        <f t="shared" si="8"/>
        <v>100</v>
      </c>
      <c r="G170" s="9" t="s">
        <v>0</v>
      </c>
      <c r="H170" s="9" t="s">
        <v>0</v>
      </c>
      <c r="I170" s="9"/>
      <c r="J170" s="9">
        <v>52100</v>
      </c>
      <c r="K170" s="9">
        <v>52100</v>
      </c>
      <c r="L170" s="12">
        <f t="shared" si="9"/>
        <v>100</v>
      </c>
    </row>
    <row r="171" spans="1:12" ht="19.5" customHeight="1">
      <c r="A171" s="21" t="s">
        <v>303</v>
      </c>
      <c r="B171" s="21"/>
      <c r="C171" s="5" t="s">
        <v>0</v>
      </c>
      <c r="D171" s="9">
        <v>2868251</v>
      </c>
      <c r="E171" s="9">
        <v>2795769.9</v>
      </c>
      <c r="F171" s="12">
        <f t="shared" si="8"/>
        <v>97.472986150793645</v>
      </c>
      <c r="G171" s="9" t="s">
        <v>0</v>
      </c>
      <c r="H171" s="9" t="s">
        <v>0</v>
      </c>
      <c r="I171" s="9"/>
      <c r="J171" s="9">
        <v>2868251</v>
      </c>
      <c r="K171" s="9">
        <v>2795769.9</v>
      </c>
      <c r="L171" s="12">
        <f t="shared" si="9"/>
        <v>97.472986150793645</v>
      </c>
    </row>
    <row r="172" spans="1:12" ht="21.6" customHeight="1">
      <c r="A172" s="31" t="s">
        <v>304</v>
      </c>
      <c r="B172" s="31"/>
      <c r="C172" s="4" t="s">
        <v>305</v>
      </c>
      <c r="D172" s="9">
        <v>2868251</v>
      </c>
      <c r="E172" s="9">
        <v>2795769.9</v>
      </c>
      <c r="F172" s="12">
        <f t="shared" si="8"/>
        <v>97.472986150793645</v>
      </c>
      <c r="G172" s="9" t="s">
        <v>0</v>
      </c>
      <c r="H172" s="9" t="s">
        <v>0</v>
      </c>
      <c r="I172" s="9"/>
      <c r="J172" s="9">
        <v>2868251</v>
      </c>
      <c r="K172" s="9">
        <v>2795769.9</v>
      </c>
      <c r="L172" s="12">
        <f t="shared" si="9"/>
        <v>97.472986150793645</v>
      </c>
    </row>
    <row r="173" spans="1:12" ht="16.2" customHeight="1">
      <c r="A173" s="21" t="s">
        <v>306</v>
      </c>
      <c r="B173" s="21"/>
      <c r="C173" s="5" t="s">
        <v>0</v>
      </c>
      <c r="D173" s="9">
        <v>265000</v>
      </c>
      <c r="E173" s="9">
        <v>261039.43</v>
      </c>
      <c r="F173" s="12">
        <f t="shared" si="8"/>
        <v>98.505445283018872</v>
      </c>
      <c r="G173" s="9" t="s">
        <v>0</v>
      </c>
      <c r="H173" s="9" t="s">
        <v>0</v>
      </c>
      <c r="I173" s="9"/>
      <c r="J173" s="9">
        <v>265000</v>
      </c>
      <c r="K173" s="9">
        <v>261039.43</v>
      </c>
      <c r="L173" s="12">
        <f t="shared" si="9"/>
        <v>98.505445283018872</v>
      </c>
    </row>
    <row r="174" spans="1:12" ht="29.4" customHeight="1">
      <c r="A174" s="31" t="s">
        <v>307</v>
      </c>
      <c r="B174" s="31"/>
      <c r="C174" s="4" t="s">
        <v>308</v>
      </c>
      <c r="D174" s="9">
        <v>265000</v>
      </c>
      <c r="E174" s="9">
        <v>261039.43</v>
      </c>
      <c r="F174" s="12">
        <f t="shared" si="8"/>
        <v>98.505445283018872</v>
      </c>
      <c r="G174" s="9" t="s">
        <v>0</v>
      </c>
      <c r="H174" s="9" t="s">
        <v>0</v>
      </c>
      <c r="I174" s="9"/>
      <c r="J174" s="9">
        <v>265000</v>
      </c>
      <c r="K174" s="9">
        <v>261039.43</v>
      </c>
      <c r="L174" s="12">
        <f t="shared" si="9"/>
        <v>98.505445283018872</v>
      </c>
    </row>
    <row r="175" spans="1:12" ht="40.5" customHeight="1">
      <c r="A175" s="21" t="s">
        <v>309</v>
      </c>
      <c r="B175" s="21"/>
      <c r="C175" s="5" t="s">
        <v>310</v>
      </c>
      <c r="D175" s="9">
        <v>1494743</v>
      </c>
      <c r="E175" s="9">
        <v>1494742.92</v>
      </c>
      <c r="F175" s="12">
        <f t="shared" si="8"/>
        <v>99.999994647909361</v>
      </c>
      <c r="G175" s="9" t="s">
        <v>0</v>
      </c>
      <c r="H175" s="9">
        <v>398706</v>
      </c>
      <c r="I175" s="12"/>
      <c r="J175" s="9">
        <v>1494743</v>
      </c>
      <c r="K175" s="9">
        <v>1893448.92</v>
      </c>
      <c r="L175" s="12">
        <f t="shared" si="9"/>
        <v>126.67387771677137</v>
      </c>
    </row>
    <row r="176" spans="1:12" ht="51.75" customHeight="1">
      <c r="A176" s="21" t="s">
        <v>311</v>
      </c>
      <c r="B176" s="21"/>
      <c r="C176" s="5" t="s">
        <v>312</v>
      </c>
      <c r="D176" s="9">
        <v>345875</v>
      </c>
      <c r="E176" s="9">
        <v>339097.42</v>
      </c>
      <c r="F176" s="12">
        <f t="shared" si="8"/>
        <v>98.040453921214308</v>
      </c>
      <c r="G176" s="9" t="s">
        <v>0</v>
      </c>
      <c r="H176" s="9" t="s">
        <v>0</v>
      </c>
      <c r="I176" s="9"/>
      <c r="J176" s="9">
        <v>345875</v>
      </c>
      <c r="K176" s="9">
        <v>339097.42</v>
      </c>
      <c r="L176" s="12">
        <f t="shared" si="9"/>
        <v>98.040453921214308</v>
      </c>
    </row>
    <row r="177" spans="1:12" ht="42.75" customHeight="1">
      <c r="A177" s="21" t="s">
        <v>313</v>
      </c>
      <c r="B177" s="21"/>
      <c r="C177" s="5" t="s">
        <v>314</v>
      </c>
      <c r="D177" s="9">
        <v>10000</v>
      </c>
      <c r="E177" s="9">
        <v>2924.4</v>
      </c>
      <c r="F177" s="12">
        <f t="shared" si="8"/>
        <v>29.244000000000003</v>
      </c>
      <c r="G177" s="9" t="s">
        <v>0</v>
      </c>
      <c r="H177" s="9" t="s">
        <v>0</v>
      </c>
      <c r="I177" s="9"/>
      <c r="J177" s="9">
        <v>10000</v>
      </c>
      <c r="K177" s="9">
        <v>2924.4</v>
      </c>
      <c r="L177" s="12">
        <f t="shared" si="9"/>
        <v>29.244000000000003</v>
      </c>
    </row>
    <row r="178" spans="1:12" ht="17.399999999999999" customHeight="1">
      <c r="A178" s="21" t="s">
        <v>315</v>
      </c>
      <c r="B178" s="21"/>
      <c r="C178" s="5" t="s">
        <v>0</v>
      </c>
      <c r="D178" s="9">
        <v>121000</v>
      </c>
      <c r="E178" s="9">
        <v>120576</v>
      </c>
      <c r="F178" s="12">
        <f t="shared" si="8"/>
        <v>99.649586776859493</v>
      </c>
      <c r="G178" s="9" t="s">
        <v>0</v>
      </c>
      <c r="H178" s="9" t="s">
        <v>0</v>
      </c>
      <c r="I178" s="9"/>
      <c r="J178" s="9">
        <v>121000</v>
      </c>
      <c r="K178" s="9">
        <v>120576</v>
      </c>
      <c r="L178" s="12">
        <f t="shared" si="9"/>
        <v>99.649586776859493</v>
      </c>
    </row>
    <row r="179" spans="1:12" ht="30.75" customHeight="1">
      <c r="A179" s="31" t="s">
        <v>316</v>
      </c>
      <c r="B179" s="31"/>
      <c r="C179" s="4" t="s">
        <v>317</v>
      </c>
      <c r="D179" s="9">
        <v>121000</v>
      </c>
      <c r="E179" s="9">
        <v>120576</v>
      </c>
      <c r="F179" s="12">
        <f t="shared" si="8"/>
        <v>99.649586776859493</v>
      </c>
      <c r="G179" s="9" t="s">
        <v>0</v>
      </c>
      <c r="H179" s="9" t="s">
        <v>0</v>
      </c>
      <c r="I179" s="9"/>
      <c r="J179" s="9">
        <v>121000</v>
      </c>
      <c r="K179" s="9">
        <v>120576</v>
      </c>
      <c r="L179" s="12">
        <f t="shared" si="9"/>
        <v>99.649586776859493</v>
      </c>
    </row>
    <row r="180" spans="1:12" ht="9.4499999999999993" customHeight="1">
      <c r="A180" s="21" t="s">
        <v>318</v>
      </c>
      <c r="B180" s="21"/>
      <c r="C180" s="5" t="s">
        <v>0</v>
      </c>
      <c r="D180" s="9">
        <v>744475</v>
      </c>
      <c r="E180" s="9">
        <v>742472.7</v>
      </c>
      <c r="F180" s="12">
        <f t="shared" si="8"/>
        <v>99.731045367540887</v>
      </c>
      <c r="G180" s="9" t="s">
        <v>0</v>
      </c>
      <c r="H180" s="9" t="s">
        <v>0</v>
      </c>
      <c r="I180" s="9"/>
      <c r="J180" s="9">
        <v>744475</v>
      </c>
      <c r="K180" s="9">
        <v>742472.7</v>
      </c>
      <c r="L180" s="12">
        <f t="shared" si="9"/>
        <v>99.731045367540887</v>
      </c>
    </row>
    <row r="181" spans="1:12" ht="20.25" customHeight="1">
      <c r="A181" s="31" t="s">
        <v>319</v>
      </c>
      <c r="B181" s="31"/>
      <c r="C181" s="4" t="s">
        <v>320</v>
      </c>
      <c r="D181" s="9">
        <v>150700</v>
      </c>
      <c r="E181" s="9">
        <v>150700</v>
      </c>
      <c r="F181" s="12">
        <f t="shared" si="8"/>
        <v>100</v>
      </c>
      <c r="G181" s="9" t="s">
        <v>0</v>
      </c>
      <c r="H181" s="9" t="s">
        <v>0</v>
      </c>
      <c r="I181" s="9"/>
      <c r="J181" s="9">
        <v>150700</v>
      </c>
      <c r="K181" s="9">
        <v>150700</v>
      </c>
      <c r="L181" s="12">
        <f t="shared" si="9"/>
        <v>100</v>
      </c>
    </row>
    <row r="182" spans="1:12" ht="22.8" customHeight="1">
      <c r="A182" s="31" t="s">
        <v>319</v>
      </c>
      <c r="B182" s="31"/>
      <c r="C182" s="4" t="s">
        <v>321</v>
      </c>
      <c r="D182" s="9">
        <v>593775</v>
      </c>
      <c r="E182" s="9">
        <v>591772.69999999995</v>
      </c>
      <c r="F182" s="12">
        <f t="shared" si="8"/>
        <v>99.66278472485368</v>
      </c>
      <c r="G182" s="9" t="s">
        <v>0</v>
      </c>
      <c r="H182" s="9" t="s">
        <v>0</v>
      </c>
      <c r="I182" s="9"/>
      <c r="J182" s="9">
        <v>593775</v>
      </c>
      <c r="K182" s="9">
        <v>591772.69999999995</v>
      </c>
      <c r="L182" s="12">
        <f t="shared" si="9"/>
        <v>99.66278472485368</v>
      </c>
    </row>
    <row r="183" spans="1:12" ht="16.5" customHeight="1">
      <c r="A183" s="21" t="s">
        <v>322</v>
      </c>
      <c r="B183" s="21"/>
      <c r="C183" s="5" t="s">
        <v>0</v>
      </c>
      <c r="D183" s="9">
        <v>13076241</v>
      </c>
      <c r="E183" s="9">
        <v>12790030.9</v>
      </c>
      <c r="F183" s="12">
        <f t="shared" si="8"/>
        <v>97.811220365241056</v>
      </c>
      <c r="G183" s="9">
        <v>295050</v>
      </c>
      <c r="H183" s="9">
        <v>836168.17</v>
      </c>
      <c r="I183" s="12">
        <f t="shared" ref="I183:I186" si="12">H183/G183*100</f>
        <v>283.39880359261144</v>
      </c>
      <c r="J183" s="9">
        <v>13371291</v>
      </c>
      <c r="K183" s="9">
        <v>13626199.07</v>
      </c>
      <c r="L183" s="12">
        <f t="shared" si="9"/>
        <v>101.90638338511965</v>
      </c>
    </row>
    <row r="184" spans="1:12" ht="14.25" customHeight="1">
      <c r="A184" s="21" t="s">
        <v>323</v>
      </c>
      <c r="B184" s="21"/>
      <c r="C184" s="5" t="s">
        <v>324</v>
      </c>
      <c r="D184" s="9">
        <v>4334418</v>
      </c>
      <c r="E184" s="9">
        <v>4275410.99</v>
      </c>
      <c r="F184" s="12">
        <f t="shared" si="8"/>
        <v>98.638640527978623</v>
      </c>
      <c r="G184" s="9">
        <v>20000</v>
      </c>
      <c r="H184" s="9">
        <v>462575.62</v>
      </c>
      <c r="I184" s="12">
        <f t="shared" si="12"/>
        <v>2312.8780999999999</v>
      </c>
      <c r="J184" s="9">
        <v>4354418</v>
      </c>
      <c r="K184" s="9">
        <v>4737986.6100000003</v>
      </c>
      <c r="L184" s="12">
        <f t="shared" si="9"/>
        <v>108.80872277305487</v>
      </c>
    </row>
    <row r="185" spans="1:12" ht="11.25" customHeight="1">
      <c r="A185" s="21" t="s">
        <v>325</v>
      </c>
      <c r="B185" s="21"/>
      <c r="C185" s="5" t="s">
        <v>326</v>
      </c>
      <c r="D185" s="9">
        <v>430891</v>
      </c>
      <c r="E185" s="9">
        <v>414910.87</v>
      </c>
      <c r="F185" s="12">
        <f t="shared" si="8"/>
        <v>96.2913753130142</v>
      </c>
      <c r="G185" s="9" t="s">
        <v>0</v>
      </c>
      <c r="H185" s="9">
        <v>56659</v>
      </c>
      <c r="I185" s="12"/>
      <c r="J185" s="9">
        <v>430891</v>
      </c>
      <c r="K185" s="9">
        <v>471569.87</v>
      </c>
      <c r="L185" s="12">
        <f t="shared" si="9"/>
        <v>109.44064044038979</v>
      </c>
    </row>
    <row r="186" spans="1:12" ht="26.25" customHeight="1">
      <c r="A186" s="21" t="s">
        <v>327</v>
      </c>
      <c r="B186" s="21"/>
      <c r="C186" s="5" t="s">
        <v>328</v>
      </c>
      <c r="D186" s="9">
        <v>7345243</v>
      </c>
      <c r="E186" s="9">
        <v>7163888.0199999996</v>
      </c>
      <c r="F186" s="12">
        <f t="shared" si="8"/>
        <v>97.530987334251563</v>
      </c>
      <c r="G186" s="9">
        <v>275050</v>
      </c>
      <c r="H186" s="9">
        <v>316933.55</v>
      </c>
      <c r="I186" s="12">
        <f t="shared" si="12"/>
        <v>115.22761316124341</v>
      </c>
      <c r="J186" s="9">
        <v>7620293</v>
      </c>
      <c r="K186" s="9">
        <v>7480821.5700000003</v>
      </c>
      <c r="L186" s="12">
        <f t="shared" si="9"/>
        <v>98.169736649233826</v>
      </c>
    </row>
    <row r="187" spans="1:12" ht="15.6" customHeight="1">
      <c r="A187" s="21" t="s">
        <v>329</v>
      </c>
      <c r="B187" s="21"/>
      <c r="C187" s="5" t="s">
        <v>0</v>
      </c>
      <c r="D187" s="9">
        <v>965689</v>
      </c>
      <c r="E187" s="9">
        <v>935821.02</v>
      </c>
      <c r="F187" s="12">
        <f t="shared" si="8"/>
        <v>96.90708085108146</v>
      </c>
      <c r="G187" s="9" t="s">
        <v>0</v>
      </c>
      <c r="H187" s="9" t="s">
        <v>0</v>
      </c>
      <c r="I187" s="9"/>
      <c r="J187" s="9">
        <v>965689</v>
      </c>
      <c r="K187" s="9">
        <v>935821.02</v>
      </c>
      <c r="L187" s="12">
        <f t="shared" si="9"/>
        <v>96.90708085108146</v>
      </c>
    </row>
    <row r="188" spans="1:12" ht="22.2" customHeight="1">
      <c r="A188" s="31" t="s">
        <v>330</v>
      </c>
      <c r="B188" s="31"/>
      <c r="C188" s="4" t="s">
        <v>331</v>
      </c>
      <c r="D188" s="9">
        <v>545689</v>
      </c>
      <c r="E188" s="9">
        <v>516836.62</v>
      </c>
      <c r="F188" s="12">
        <f t="shared" si="8"/>
        <v>94.712669670819821</v>
      </c>
      <c r="G188" s="9" t="s">
        <v>0</v>
      </c>
      <c r="H188" s="9" t="s">
        <v>0</v>
      </c>
      <c r="I188" s="9"/>
      <c r="J188" s="9">
        <v>545689</v>
      </c>
      <c r="K188" s="9">
        <v>516836.62</v>
      </c>
      <c r="L188" s="12">
        <f t="shared" si="9"/>
        <v>94.712669670819821</v>
      </c>
    </row>
    <row r="189" spans="1:12" ht="11.25" customHeight="1">
      <c r="A189" s="31" t="s">
        <v>332</v>
      </c>
      <c r="B189" s="31"/>
      <c r="C189" s="4" t="s">
        <v>333</v>
      </c>
      <c r="D189" s="9">
        <v>420000</v>
      </c>
      <c r="E189" s="9">
        <v>418984.4</v>
      </c>
      <c r="F189" s="12">
        <f t="shared" si="8"/>
        <v>99.758190476190478</v>
      </c>
      <c r="G189" s="9" t="s">
        <v>0</v>
      </c>
      <c r="H189" s="9" t="s">
        <v>0</v>
      </c>
      <c r="I189" s="9"/>
      <c r="J189" s="9">
        <v>420000</v>
      </c>
      <c r="K189" s="9">
        <v>418984.4</v>
      </c>
      <c r="L189" s="12">
        <f t="shared" si="9"/>
        <v>99.758190476190478</v>
      </c>
    </row>
    <row r="190" spans="1:12" ht="14.25" customHeight="1">
      <c r="A190" s="21" t="s">
        <v>334</v>
      </c>
      <c r="B190" s="21"/>
      <c r="C190" s="5" t="s">
        <v>0</v>
      </c>
      <c r="D190" s="9">
        <v>5067742</v>
      </c>
      <c r="E190" s="9">
        <v>5048499.05</v>
      </c>
      <c r="F190" s="12">
        <f t="shared" si="8"/>
        <v>99.620285523611898</v>
      </c>
      <c r="G190" s="9">
        <v>20000</v>
      </c>
      <c r="H190" s="9">
        <v>30000</v>
      </c>
      <c r="I190" s="12">
        <f>H190/G190*100</f>
        <v>150</v>
      </c>
      <c r="J190" s="9">
        <v>5087742</v>
      </c>
      <c r="K190" s="9">
        <v>5078499.05</v>
      </c>
      <c r="L190" s="12">
        <f t="shared" si="9"/>
        <v>99.818329034766307</v>
      </c>
    </row>
    <row r="191" spans="1:12" ht="14.25" customHeight="1">
      <c r="A191" s="21" t="s">
        <v>335</v>
      </c>
      <c r="B191" s="21"/>
      <c r="C191" s="5" t="s">
        <v>0</v>
      </c>
      <c r="D191" s="9">
        <v>525000</v>
      </c>
      <c r="E191" s="9">
        <v>524799.03</v>
      </c>
      <c r="F191" s="12">
        <f t="shared" si="8"/>
        <v>99.961720000000014</v>
      </c>
      <c r="G191" s="9" t="s">
        <v>0</v>
      </c>
      <c r="H191" s="9" t="s">
        <v>0</v>
      </c>
      <c r="I191" s="9"/>
      <c r="J191" s="9">
        <v>525000</v>
      </c>
      <c r="K191" s="9">
        <v>524799.03</v>
      </c>
      <c r="L191" s="12">
        <f t="shared" si="9"/>
        <v>99.961720000000014</v>
      </c>
    </row>
    <row r="192" spans="1:12" ht="23.4" customHeight="1">
      <c r="A192" s="31" t="s">
        <v>336</v>
      </c>
      <c r="B192" s="31"/>
      <c r="C192" s="4" t="s">
        <v>337</v>
      </c>
      <c r="D192" s="9">
        <v>425000</v>
      </c>
      <c r="E192" s="9">
        <v>424999.03</v>
      </c>
      <c r="F192" s="12">
        <f t="shared" si="8"/>
        <v>99.999771764705898</v>
      </c>
      <c r="G192" s="9" t="s">
        <v>0</v>
      </c>
      <c r="H192" s="9" t="s">
        <v>0</v>
      </c>
      <c r="I192" s="9"/>
      <c r="J192" s="9">
        <v>425000</v>
      </c>
      <c r="K192" s="9">
        <v>424999.03</v>
      </c>
      <c r="L192" s="12">
        <f t="shared" si="9"/>
        <v>99.999771764705898</v>
      </c>
    </row>
    <row r="193" spans="1:12" ht="20.25" customHeight="1">
      <c r="A193" s="31" t="s">
        <v>338</v>
      </c>
      <c r="B193" s="31"/>
      <c r="C193" s="4" t="s">
        <v>339</v>
      </c>
      <c r="D193" s="9">
        <v>100000</v>
      </c>
      <c r="E193" s="9">
        <v>99800</v>
      </c>
      <c r="F193" s="12">
        <f t="shared" si="8"/>
        <v>99.8</v>
      </c>
      <c r="G193" s="9" t="s">
        <v>0</v>
      </c>
      <c r="H193" s="9" t="s">
        <v>0</v>
      </c>
      <c r="I193" s="9"/>
      <c r="J193" s="9">
        <v>100000</v>
      </c>
      <c r="K193" s="9">
        <v>99800</v>
      </c>
      <c r="L193" s="12">
        <f t="shared" si="9"/>
        <v>99.8</v>
      </c>
    </row>
    <row r="194" spans="1:12" ht="20.25" customHeight="1">
      <c r="A194" s="21" t="s">
        <v>340</v>
      </c>
      <c r="B194" s="21"/>
      <c r="C194" s="5" t="s">
        <v>0</v>
      </c>
      <c r="D194" s="9">
        <v>4542742</v>
      </c>
      <c r="E194" s="9">
        <v>4523700.0199999996</v>
      </c>
      <c r="F194" s="12">
        <f t="shared" si="8"/>
        <v>99.580826293899136</v>
      </c>
      <c r="G194" s="9">
        <v>20000</v>
      </c>
      <c r="H194" s="9">
        <v>30000</v>
      </c>
      <c r="I194" s="12">
        <f t="shared" ref="I194:I199" si="13">H194/G194*100</f>
        <v>150</v>
      </c>
      <c r="J194" s="9">
        <v>4562742</v>
      </c>
      <c r="K194" s="9">
        <v>4553700.0199999996</v>
      </c>
      <c r="L194" s="12">
        <f t="shared" si="9"/>
        <v>99.801830127585561</v>
      </c>
    </row>
    <row r="195" spans="1:12" ht="22.2" customHeight="1">
      <c r="A195" s="31" t="s">
        <v>341</v>
      </c>
      <c r="B195" s="31"/>
      <c r="C195" s="4" t="s">
        <v>342</v>
      </c>
      <c r="D195" s="9">
        <v>4542742</v>
      </c>
      <c r="E195" s="9">
        <v>4523700.0199999996</v>
      </c>
      <c r="F195" s="12">
        <f t="shared" si="8"/>
        <v>99.580826293899136</v>
      </c>
      <c r="G195" s="9">
        <v>20000</v>
      </c>
      <c r="H195" s="9">
        <v>30000</v>
      </c>
      <c r="I195" s="12">
        <f t="shared" si="13"/>
        <v>150</v>
      </c>
      <c r="J195" s="9">
        <v>4562742</v>
      </c>
      <c r="K195" s="9">
        <v>4553700.0199999996</v>
      </c>
      <c r="L195" s="12">
        <f t="shared" si="9"/>
        <v>99.801830127585561</v>
      </c>
    </row>
    <row r="196" spans="1:12" ht="13.8" customHeight="1">
      <c r="A196" s="21" t="s">
        <v>343</v>
      </c>
      <c r="B196" s="21"/>
      <c r="C196" s="5" t="s">
        <v>0</v>
      </c>
      <c r="D196" s="9">
        <v>23370825</v>
      </c>
      <c r="E196" s="9">
        <v>23255246.670000002</v>
      </c>
      <c r="F196" s="12">
        <f t="shared" si="8"/>
        <v>99.505458921539997</v>
      </c>
      <c r="G196" s="9">
        <v>41260192.020000003</v>
      </c>
      <c r="H196" s="9">
        <v>27663872.079999998</v>
      </c>
      <c r="I196" s="12">
        <f t="shared" si="13"/>
        <v>67.047366300647653</v>
      </c>
      <c r="J196" s="9">
        <v>64631017.020000003</v>
      </c>
      <c r="K196" s="9">
        <v>50919118.75</v>
      </c>
      <c r="L196" s="12">
        <f t="shared" si="9"/>
        <v>78.784337765013248</v>
      </c>
    </row>
    <row r="197" spans="1:12" ht="24" customHeight="1">
      <c r="A197" s="21" t="s">
        <v>344</v>
      </c>
      <c r="B197" s="21"/>
      <c r="C197" s="5" t="s">
        <v>0</v>
      </c>
      <c r="D197" s="9">
        <v>1339000</v>
      </c>
      <c r="E197" s="9">
        <v>1338670</v>
      </c>
      <c r="F197" s="12">
        <f t="shared" si="8"/>
        <v>99.975354742345033</v>
      </c>
      <c r="G197" s="9">
        <v>706147</v>
      </c>
      <c r="H197" s="9">
        <v>699098.8</v>
      </c>
      <c r="I197" s="12">
        <f t="shared" si="13"/>
        <v>99.001879212118723</v>
      </c>
      <c r="J197" s="9">
        <v>2045147</v>
      </c>
      <c r="K197" s="9">
        <v>2037768.8</v>
      </c>
      <c r="L197" s="12">
        <f t="shared" si="9"/>
        <v>99.639233756791086</v>
      </c>
    </row>
    <row r="198" spans="1:12" ht="21" customHeight="1">
      <c r="A198" s="31" t="s">
        <v>345</v>
      </c>
      <c r="B198" s="31"/>
      <c r="C198" s="4" t="s">
        <v>346</v>
      </c>
      <c r="D198" s="9" t="s">
        <v>0</v>
      </c>
      <c r="E198" s="9" t="s">
        <v>0</v>
      </c>
      <c r="F198" s="12"/>
      <c r="G198" s="9">
        <v>324268</v>
      </c>
      <c r="H198" s="9">
        <v>324267.8</v>
      </c>
      <c r="I198" s="12">
        <f t="shared" si="13"/>
        <v>99.999938322622029</v>
      </c>
      <c r="J198" s="9">
        <v>324268</v>
      </c>
      <c r="K198" s="9">
        <v>324267.8</v>
      </c>
      <c r="L198" s="12">
        <f t="shared" si="9"/>
        <v>99.999938322622029</v>
      </c>
    </row>
    <row r="199" spans="1:12" ht="20.25" customHeight="1">
      <c r="A199" s="31" t="s">
        <v>347</v>
      </c>
      <c r="B199" s="31"/>
      <c r="C199" s="4" t="s">
        <v>348</v>
      </c>
      <c r="D199" s="9">
        <v>439000</v>
      </c>
      <c r="E199" s="9">
        <v>438670</v>
      </c>
      <c r="F199" s="12">
        <f t="shared" si="8"/>
        <v>99.924829157175395</v>
      </c>
      <c r="G199" s="9">
        <v>381879</v>
      </c>
      <c r="H199" s="9">
        <v>374831</v>
      </c>
      <c r="I199" s="12">
        <f t="shared" si="13"/>
        <v>98.154389217527012</v>
      </c>
      <c r="J199" s="9">
        <v>820879</v>
      </c>
      <c r="K199" s="9">
        <v>813501</v>
      </c>
      <c r="L199" s="12">
        <f t="shared" si="9"/>
        <v>99.101207364300947</v>
      </c>
    </row>
    <row r="200" spans="1:12" ht="21" customHeight="1">
      <c r="A200" s="31" t="s">
        <v>349</v>
      </c>
      <c r="B200" s="31"/>
      <c r="C200" s="4" t="s">
        <v>350</v>
      </c>
      <c r="D200" s="9">
        <v>900000</v>
      </c>
      <c r="E200" s="9">
        <v>900000</v>
      </c>
      <c r="F200" s="12">
        <f t="shared" si="8"/>
        <v>100</v>
      </c>
      <c r="G200" s="9" t="s">
        <v>0</v>
      </c>
      <c r="H200" s="9" t="s">
        <v>0</v>
      </c>
      <c r="I200" s="9"/>
      <c r="J200" s="9">
        <v>900000</v>
      </c>
      <c r="K200" s="9">
        <v>900000</v>
      </c>
      <c r="L200" s="12">
        <f t="shared" si="9"/>
        <v>100</v>
      </c>
    </row>
    <row r="201" spans="1:12" ht="15" customHeight="1">
      <c r="A201" s="21" t="s">
        <v>351</v>
      </c>
      <c r="B201" s="21"/>
      <c r="C201" s="5" t="s">
        <v>352</v>
      </c>
      <c r="D201" s="9">
        <v>17799887</v>
      </c>
      <c r="E201" s="9">
        <v>17710782.82</v>
      </c>
      <c r="F201" s="12">
        <f t="shared" si="8"/>
        <v>99.499411541208104</v>
      </c>
      <c r="G201" s="9">
        <v>312200</v>
      </c>
      <c r="H201" s="9">
        <v>285000</v>
      </c>
      <c r="I201" s="12">
        <f t="shared" ref="I201:I202" si="14">H201/G201*100</f>
        <v>91.287636130685456</v>
      </c>
      <c r="J201" s="9">
        <v>18112087</v>
      </c>
      <c r="K201" s="9">
        <v>17995782.82</v>
      </c>
      <c r="L201" s="12">
        <f t="shared" si="9"/>
        <v>99.357864281460223</v>
      </c>
    </row>
    <row r="202" spans="1:12" ht="15.6" customHeight="1">
      <c r="A202" s="21" t="s">
        <v>353</v>
      </c>
      <c r="B202" s="21"/>
      <c r="C202" s="5" t="s">
        <v>0</v>
      </c>
      <c r="D202" s="9">
        <v>4081696</v>
      </c>
      <c r="E202" s="9">
        <v>4081694.85</v>
      </c>
      <c r="F202" s="12">
        <f t="shared" si="8"/>
        <v>99.999971825437271</v>
      </c>
      <c r="G202" s="9">
        <v>40241845.020000003</v>
      </c>
      <c r="H202" s="9">
        <v>26679773.280000001</v>
      </c>
      <c r="I202" s="12">
        <f t="shared" si="14"/>
        <v>66.298583642823246</v>
      </c>
      <c r="J202" s="9">
        <v>44323541.020000003</v>
      </c>
      <c r="K202" s="9">
        <v>30761468.129999999</v>
      </c>
      <c r="L202" s="12">
        <f t="shared" si="9"/>
        <v>69.40209970164517</v>
      </c>
    </row>
    <row r="203" spans="1:12" ht="65.400000000000006" customHeight="1">
      <c r="A203" s="31" t="s">
        <v>354</v>
      </c>
      <c r="B203" s="31"/>
      <c r="C203" s="4" t="s">
        <v>355</v>
      </c>
      <c r="D203" s="9">
        <v>4081696</v>
      </c>
      <c r="E203" s="9">
        <v>4081694.85</v>
      </c>
      <c r="F203" s="12">
        <f t="shared" ref="F203:F254" si="15">E203/D203*100</f>
        <v>99.999971825437271</v>
      </c>
      <c r="G203" s="9" t="s">
        <v>0</v>
      </c>
      <c r="H203" s="9" t="s">
        <v>0</v>
      </c>
      <c r="I203" s="9"/>
      <c r="J203" s="9">
        <v>4081696</v>
      </c>
      <c r="K203" s="9">
        <v>4081694.85</v>
      </c>
      <c r="L203" s="12">
        <f t="shared" ref="L203:L254" si="16">K203/J203*100</f>
        <v>99.999971825437271</v>
      </c>
    </row>
    <row r="204" spans="1:12" ht="66" customHeight="1">
      <c r="A204" s="31" t="s">
        <v>356</v>
      </c>
      <c r="B204" s="31"/>
      <c r="C204" s="4" t="s">
        <v>357</v>
      </c>
      <c r="D204" s="9" t="s">
        <v>0</v>
      </c>
      <c r="E204" s="9" t="s">
        <v>0</v>
      </c>
      <c r="F204" s="12"/>
      <c r="G204" s="9">
        <v>40241845.020000003</v>
      </c>
      <c r="H204" s="9">
        <v>26679773.280000001</v>
      </c>
      <c r="I204" s="12">
        <f>H204/G204*100</f>
        <v>66.298583642823246</v>
      </c>
      <c r="J204" s="9">
        <v>40241845.020000003</v>
      </c>
      <c r="K204" s="9">
        <v>26679773.280000001</v>
      </c>
      <c r="L204" s="12">
        <f t="shared" si="16"/>
        <v>66.298583642823246</v>
      </c>
    </row>
    <row r="205" spans="1:12" ht="19.5" customHeight="1">
      <c r="A205" s="21" t="s">
        <v>358</v>
      </c>
      <c r="B205" s="21"/>
      <c r="C205" s="5" t="s">
        <v>359</v>
      </c>
      <c r="D205" s="9">
        <v>150242</v>
      </c>
      <c r="E205" s="9">
        <v>124099</v>
      </c>
      <c r="F205" s="12">
        <f t="shared" si="15"/>
        <v>82.599406291183556</v>
      </c>
      <c r="G205" s="9" t="s">
        <v>0</v>
      </c>
      <c r="H205" s="9" t="s">
        <v>0</v>
      </c>
      <c r="I205" s="9"/>
      <c r="J205" s="9">
        <v>150242</v>
      </c>
      <c r="K205" s="9">
        <v>124099</v>
      </c>
      <c r="L205" s="12">
        <f t="shared" si="16"/>
        <v>82.599406291183556</v>
      </c>
    </row>
    <row r="206" spans="1:12" ht="15" customHeight="1">
      <c r="A206" s="21" t="s">
        <v>360</v>
      </c>
      <c r="B206" s="21"/>
      <c r="C206" s="5" t="s">
        <v>0</v>
      </c>
      <c r="D206" s="9">
        <v>5865712</v>
      </c>
      <c r="E206" s="9">
        <v>5747088.25</v>
      </c>
      <c r="F206" s="12">
        <f t="shared" si="15"/>
        <v>97.977675173960122</v>
      </c>
      <c r="G206" s="9">
        <v>39141093</v>
      </c>
      <c r="H206" s="9">
        <v>23577771.039999999</v>
      </c>
      <c r="I206" s="12">
        <f>H206/G206*100</f>
        <v>60.23789637146821</v>
      </c>
      <c r="J206" s="9">
        <v>45006805</v>
      </c>
      <c r="K206" s="9">
        <v>29324859.289999999</v>
      </c>
      <c r="L206" s="12">
        <f t="shared" si="16"/>
        <v>65.156500866924461</v>
      </c>
    </row>
    <row r="207" spans="1:12" ht="21" customHeight="1">
      <c r="A207" s="21" t="s">
        <v>361</v>
      </c>
      <c r="B207" s="21"/>
      <c r="C207" s="5" t="s">
        <v>0</v>
      </c>
      <c r="D207" s="9">
        <v>100000</v>
      </c>
      <c r="E207" s="9">
        <v>99000</v>
      </c>
      <c r="F207" s="12">
        <f t="shared" si="15"/>
        <v>99</v>
      </c>
      <c r="G207" s="9">
        <v>1678770</v>
      </c>
      <c r="H207" s="9" t="s">
        <v>0</v>
      </c>
      <c r="I207" s="9"/>
      <c r="J207" s="9">
        <v>1778770</v>
      </c>
      <c r="K207" s="9">
        <v>99000</v>
      </c>
      <c r="L207" s="12">
        <f t="shared" si="16"/>
        <v>5.5656436751238214</v>
      </c>
    </row>
    <row r="208" spans="1:12" ht="15" customHeight="1">
      <c r="A208" s="21" t="s">
        <v>362</v>
      </c>
      <c r="B208" s="21"/>
      <c r="C208" s="5" t="s">
        <v>363</v>
      </c>
      <c r="D208" s="9">
        <v>100000</v>
      </c>
      <c r="E208" s="9">
        <v>99000</v>
      </c>
      <c r="F208" s="12">
        <f t="shared" si="15"/>
        <v>99</v>
      </c>
      <c r="G208" s="9">
        <v>1678770</v>
      </c>
      <c r="H208" s="9" t="s">
        <v>0</v>
      </c>
      <c r="I208" s="12"/>
      <c r="J208" s="9">
        <v>1778770</v>
      </c>
      <c r="K208" s="9">
        <v>99000</v>
      </c>
      <c r="L208" s="12">
        <f t="shared" si="16"/>
        <v>5.5656436751238214</v>
      </c>
    </row>
    <row r="209" spans="1:12" ht="15.75" customHeight="1">
      <c r="A209" s="21" t="s">
        <v>364</v>
      </c>
      <c r="B209" s="21"/>
      <c r="C209" s="5" t="s">
        <v>0</v>
      </c>
      <c r="D209" s="9">
        <v>140000</v>
      </c>
      <c r="E209" s="9">
        <v>140000</v>
      </c>
      <c r="F209" s="12">
        <f t="shared" si="15"/>
        <v>100</v>
      </c>
      <c r="G209" s="9">
        <v>29889220</v>
      </c>
      <c r="H209" s="9">
        <v>16035669</v>
      </c>
      <c r="I209" s="12">
        <f t="shared" ref="I209:I226" si="17">H209/G209*100</f>
        <v>53.650342832633299</v>
      </c>
      <c r="J209" s="9">
        <v>30029220</v>
      </c>
      <c r="K209" s="9">
        <v>16175669</v>
      </c>
      <c r="L209" s="12">
        <f t="shared" si="16"/>
        <v>53.866430763103402</v>
      </c>
    </row>
    <row r="210" spans="1:12" ht="16.8" customHeight="1">
      <c r="A210" s="21" t="s">
        <v>365</v>
      </c>
      <c r="B210" s="21"/>
      <c r="C210" s="5" t="s">
        <v>366</v>
      </c>
      <c r="D210" s="9" t="s">
        <v>0</v>
      </c>
      <c r="E210" s="9" t="s">
        <v>0</v>
      </c>
      <c r="F210" s="12"/>
      <c r="G210" s="9">
        <v>399908</v>
      </c>
      <c r="H210" s="9">
        <v>388884.96</v>
      </c>
      <c r="I210" s="12">
        <f t="shared" si="17"/>
        <v>97.243606029386768</v>
      </c>
      <c r="J210" s="9">
        <v>399908</v>
      </c>
      <c r="K210" s="9">
        <v>388884.96</v>
      </c>
      <c r="L210" s="12">
        <f t="shared" si="16"/>
        <v>97.243606029386768</v>
      </c>
    </row>
    <row r="211" spans="1:12" ht="16.2" customHeight="1">
      <c r="A211" s="21" t="s">
        <v>367</v>
      </c>
      <c r="B211" s="21"/>
      <c r="C211" s="5" t="s">
        <v>0</v>
      </c>
      <c r="D211" s="9" t="s">
        <v>0</v>
      </c>
      <c r="E211" s="9" t="s">
        <v>0</v>
      </c>
      <c r="F211" s="12"/>
      <c r="G211" s="9">
        <v>5639360</v>
      </c>
      <c r="H211" s="9">
        <v>5455034</v>
      </c>
      <c r="I211" s="12">
        <f t="shared" si="17"/>
        <v>96.731437609941551</v>
      </c>
      <c r="J211" s="9">
        <v>5639360</v>
      </c>
      <c r="K211" s="9">
        <v>5455034</v>
      </c>
      <c r="L211" s="12">
        <f t="shared" si="16"/>
        <v>96.731437609941551</v>
      </c>
    </row>
    <row r="212" spans="1:12" ht="15" customHeight="1">
      <c r="A212" s="31" t="s">
        <v>368</v>
      </c>
      <c r="B212" s="31"/>
      <c r="C212" s="4" t="s">
        <v>369</v>
      </c>
      <c r="D212" s="9" t="s">
        <v>0</v>
      </c>
      <c r="E212" s="9" t="s">
        <v>0</v>
      </c>
      <c r="F212" s="12"/>
      <c r="G212" s="9">
        <v>1039085</v>
      </c>
      <c r="H212" s="9">
        <v>1003237.2</v>
      </c>
      <c r="I212" s="12">
        <f t="shared" si="17"/>
        <v>96.550060870862339</v>
      </c>
      <c r="J212" s="9">
        <v>1039085</v>
      </c>
      <c r="K212" s="9">
        <v>1003237.2</v>
      </c>
      <c r="L212" s="12">
        <f t="shared" si="16"/>
        <v>96.550060870862339</v>
      </c>
    </row>
    <row r="213" spans="1:12" ht="11.25" customHeight="1">
      <c r="A213" s="31" t="s">
        <v>368</v>
      </c>
      <c r="B213" s="31"/>
      <c r="C213" s="4" t="s">
        <v>370</v>
      </c>
      <c r="D213" s="9" t="s">
        <v>0</v>
      </c>
      <c r="E213" s="9" t="s">
        <v>0</v>
      </c>
      <c r="F213" s="12"/>
      <c r="G213" s="9">
        <v>49275</v>
      </c>
      <c r="H213" s="9">
        <v>49275</v>
      </c>
      <c r="I213" s="12">
        <f t="shared" si="17"/>
        <v>100</v>
      </c>
      <c r="J213" s="9">
        <v>49275</v>
      </c>
      <c r="K213" s="9">
        <v>49275</v>
      </c>
      <c r="L213" s="12">
        <f t="shared" si="16"/>
        <v>100</v>
      </c>
    </row>
    <row r="214" spans="1:12" ht="12.75" customHeight="1">
      <c r="A214" s="31" t="s">
        <v>371</v>
      </c>
      <c r="B214" s="31"/>
      <c r="C214" s="4" t="s">
        <v>372</v>
      </c>
      <c r="D214" s="9" t="s">
        <v>0</v>
      </c>
      <c r="E214" s="9" t="s">
        <v>0</v>
      </c>
      <c r="F214" s="12"/>
      <c r="G214" s="9">
        <v>4500000</v>
      </c>
      <c r="H214" s="9">
        <v>4402521.8</v>
      </c>
      <c r="I214" s="12">
        <f t="shared" si="17"/>
        <v>97.833817777777782</v>
      </c>
      <c r="J214" s="9">
        <v>4500000</v>
      </c>
      <c r="K214" s="9">
        <v>4402521.8</v>
      </c>
      <c r="L214" s="12">
        <f t="shared" si="16"/>
        <v>97.833817777777782</v>
      </c>
    </row>
    <row r="215" spans="1:12" ht="20.25" customHeight="1">
      <c r="A215" s="31" t="s">
        <v>373</v>
      </c>
      <c r="B215" s="31"/>
      <c r="C215" s="4" t="s">
        <v>374</v>
      </c>
      <c r="D215" s="9" t="s">
        <v>0</v>
      </c>
      <c r="E215" s="9" t="s">
        <v>0</v>
      </c>
      <c r="F215" s="12"/>
      <c r="G215" s="9">
        <v>51000</v>
      </c>
      <c r="H215" s="9" t="s">
        <v>0</v>
      </c>
      <c r="I215" s="9"/>
      <c r="J215" s="9">
        <v>51000</v>
      </c>
      <c r="K215" s="9" t="s">
        <v>0</v>
      </c>
      <c r="L215" s="12"/>
    </row>
    <row r="216" spans="1:12" ht="22.8" customHeight="1">
      <c r="A216" s="21" t="s">
        <v>375</v>
      </c>
      <c r="B216" s="21"/>
      <c r="C216" s="5" t="s">
        <v>376</v>
      </c>
      <c r="D216" s="9" t="s">
        <v>0</v>
      </c>
      <c r="E216" s="9" t="s">
        <v>0</v>
      </c>
      <c r="F216" s="12"/>
      <c r="G216" s="9">
        <v>100000</v>
      </c>
      <c r="H216" s="9">
        <v>100000</v>
      </c>
      <c r="I216" s="12">
        <f t="shared" si="17"/>
        <v>100</v>
      </c>
      <c r="J216" s="9">
        <v>100000</v>
      </c>
      <c r="K216" s="9">
        <v>100000</v>
      </c>
      <c r="L216" s="12">
        <f t="shared" si="16"/>
        <v>100</v>
      </c>
    </row>
    <row r="217" spans="1:12" ht="16.5" customHeight="1">
      <c r="A217" s="21" t="s">
        <v>377</v>
      </c>
      <c r="B217" s="21"/>
      <c r="C217" s="5" t="s">
        <v>0</v>
      </c>
      <c r="D217" s="9" t="s">
        <v>0</v>
      </c>
      <c r="E217" s="9" t="s">
        <v>0</v>
      </c>
      <c r="F217" s="12"/>
      <c r="G217" s="9">
        <v>12552952</v>
      </c>
      <c r="H217" s="9">
        <v>9693037.1999999993</v>
      </c>
      <c r="I217" s="12">
        <f t="shared" si="17"/>
        <v>77.217193214791223</v>
      </c>
      <c r="J217" s="9">
        <v>12552952</v>
      </c>
      <c r="K217" s="9">
        <v>9693037.1999999993</v>
      </c>
      <c r="L217" s="12">
        <f t="shared" si="16"/>
        <v>77.217193214791223</v>
      </c>
    </row>
    <row r="218" spans="1:12" ht="30" customHeight="1">
      <c r="A218" s="31" t="s">
        <v>378</v>
      </c>
      <c r="B218" s="31"/>
      <c r="C218" s="4" t="s">
        <v>379</v>
      </c>
      <c r="D218" s="9" t="s">
        <v>0</v>
      </c>
      <c r="E218" s="9" t="s">
        <v>0</v>
      </c>
      <c r="F218" s="12"/>
      <c r="G218" s="9">
        <v>841555</v>
      </c>
      <c r="H218" s="9">
        <v>834778.59</v>
      </c>
      <c r="I218" s="12">
        <f t="shared" si="17"/>
        <v>99.194775148386015</v>
      </c>
      <c r="J218" s="9">
        <v>841555</v>
      </c>
      <c r="K218" s="9">
        <v>834778.59</v>
      </c>
      <c r="L218" s="12">
        <f t="shared" si="16"/>
        <v>99.194775148386015</v>
      </c>
    </row>
    <row r="219" spans="1:12" ht="29.25" customHeight="1">
      <c r="A219" s="31" t="s">
        <v>380</v>
      </c>
      <c r="B219" s="31"/>
      <c r="C219" s="4" t="s">
        <v>381</v>
      </c>
      <c r="D219" s="9" t="s">
        <v>0</v>
      </c>
      <c r="E219" s="9" t="s">
        <v>0</v>
      </c>
      <c r="F219" s="12"/>
      <c r="G219" s="9">
        <v>3860186</v>
      </c>
      <c r="H219" s="9">
        <v>3353599.2</v>
      </c>
      <c r="I219" s="12">
        <f t="shared" si="17"/>
        <v>86.876622007333324</v>
      </c>
      <c r="J219" s="9">
        <v>3860186</v>
      </c>
      <c r="K219" s="9">
        <v>3353599.2</v>
      </c>
      <c r="L219" s="12">
        <f t="shared" si="16"/>
        <v>86.876622007333324</v>
      </c>
    </row>
    <row r="220" spans="1:12" ht="28.8" customHeight="1">
      <c r="A220" s="31" t="s">
        <v>380</v>
      </c>
      <c r="B220" s="31"/>
      <c r="C220" s="4" t="s">
        <v>382</v>
      </c>
      <c r="D220" s="9" t="s">
        <v>0</v>
      </c>
      <c r="E220" s="9" t="s">
        <v>0</v>
      </c>
      <c r="F220" s="12"/>
      <c r="G220" s="9">
        <v>608250</v>
      </c>
      <c r="H220" s="9">
        <v>604960</v>
      </c>
      <c r="I220" s="12">
        <f t="shared" si="17"/>
        <v>99.459103986847509</v>
      </c>
      <c r="J220" s="9">
        <v>608250</v>
      </c>
      <c r="K220" s="9">
        <v>604960</v>
      </c>
      <c r="L220" s="12">
        <f t="shared" si="16"/>
        <v>99.459103986847509</v>
      </c>
    </row>
    <row r="221" spans="1:12" ht="30.75" customHeight="1">
      <c r="A221" s="31" t="s">
        <v>380</v>
      </c>
      <c r="B221" s="31"/>
      <c r="C221" s="4" t="s">
        <v>383</v>
      </c>
      <c r="D221" s="9" t="s">
        <v>0</v>
      </c>
      <c r="E221" s="9" t="s">
        <v>0</v>
      </c>
      <c r="F221" s="12"/>
      <c r="G221" s="9">
        <v>7242961</v>
      </c>
      <c r="H221" s="9">
        <v>4899699.41</v>
      </c>
      <c r="I221" s="12">
        <f t="shared" si="17"/>
        <v>67.64773978487527</v>
      </c>
      <c r="J221" s="9">
        <v>7242961</v>
      </c>
      <c r="K221" s="9">
        <v>4899699.41</v>
      </c>
      <c r="L221" s="12">
        <f t="shared" si="16"/>
        <v>67.64773978487527</v>
      </c>
    </row>
    <row r="222" spans="1:12" ht="22.5" customHeight="1">
      <c r="A222" s="21" t="s">
        <v>384</v>
      </c>
      <c r="B222" s="21"/>
      <c r="C222" s="5" t="s">
        <v>385</v>
      </c>
      <c r="D222" s="9">
        <v>140000</v>
      </c>
      <c r="E222" s="9">
        <v>140000</v>
      </c>
      <c r="F222" s="12">
        <f t="shared" si="15"/>
        <v>100</v>
      </c>
      <c r="G222" s="9" t="s">
        <v>0</v>
      </c>
      <c r="H222" s="9" t="s">
        <v>0</v>
      </c>
      <c r="I222" s="9"/>
      <c r="J222" s="9">
        <v>140000</v>
      </c>
      <c r="K222" s="9">
        <v>140000</v>
      </c>
      <c r="L222" s="12">
        <f t="shared" si="16"/>
        <v>100</v>
      </c>
    </row>
    <row r="223" spans="1:12" ht="23.25" customHeight="1">
      <c r="A223" s="21" t="s">
        <v>386</v>
      </c>
      <c r="B223" s="21"/>
      <c r="C223" s="5" t="s">
        <v>387</v>
      </c>
      <c r="D223" s="9" t="s">
        <v>0</v>
      </c>
      <c r="E223" s="9" t="s">
        <v>0</v>
      </c>
      <c r="F223" s="12"/>
      <c r="G223" s="9">
        <v>11197000</v>
      </c>
      <c r="H223" s="9">
        <v>398712.84</v>
      </c>
      <c r="I223" s="12">
        <f t="shared" si="17"/>
        <v>3.5608898812181837</v>
      </c>
      <c r="J223" s="9">
        <v>11197000</v>
      </c>
      <c r="K223" s="9">
        <v>398712.84</v>
      </c>
      <c r="L223" s="12">
        <f t="shared" si="16"/>
        <v>3.5608898812181837</v>
      </c>
    </row>
    <row r="224" spans="1:12" ht="21" customHeight="1">
      <c r="A224" s="21" t="s">
        <v>388</v>
      </c>
      <c r="B224" s="21"/>
      <c r="C224" s="5" t="s">
        <v>0</v>
      </c>
      <c r="D224" s="9">
        <v>3304296</v>
      </c>
      <c r="E224" s="9">
        <v>3237329.86</v>
      </c>
      <c r="F224" s="12">
        <f t="shared" si="15"/>
        <v>97.973361345351634</v>
      </c>
      <c r="G224" s="9">
        <v>204503</v>
      </c>
      <c r="H224" s="9">
        <v>204502.04</v>
      </c>
      <c r="I224" s="12">
        <f t="shared" si="17"/>
        <v>99.999530569233713</v>
      </c>
      <c r="J224" s="9">
        <v>3508799</v>
      </c>
      <c r="K224" s="9">
        <v>3441831.9</v>
      </c>
      <c r="L224" s="12">
        <f t="shared" si="16"/>
        <v>98.091452374444927</v>
      </c>
    </row>
    <row r="225" spans="1:12" ht="21" customHeight="1">
      <c r="A225" s="21" t="s">
        <v>389</v>
      </c>
      <c r="B225" s="21"/>
      <c r="C225" s="5" t="s">
        <v>0</v>
      </c>
      <c r="D225" s="9">
        <v>3304296</v>
      </c>
      <c r="E225" s="9">
        <v>3237329.86</v>
      </c>
      <c r="F225" s="12">
        <f t="shared" si="15"/>
        <v>97.973361345351634</v>
      </c>
      <c r="G225" s="9">
        <v>204503</v>
      </c>
      <c r="H225" s="9">
        <v>204502.04</v>
      </c>
      <c r="I225" s="12">
        <f t="shared" si="17"/>
        <v>99.999530569233713</v>
      </c>
      <c r="J225" s="9">
        <v>3508799</v>
      </c>
      <c r="K225" s="9">
        <v>3441831.9</v>
      </c>
      <c r="L225" s="12">
        <f t="shared" si="16"/>
        <v>98.091452374444927</v>
      </c>
    </row>
    <row r="226" spans="1:12" ht="24" customHeight="1">
      <c r="A226" s="31" t="s">
        <v>390</v>
      </c>
      <c r="B226" s="31"/>
      <c r="C226" s="4" t="s">
        <v>391</v>
      </c>
      <c r="D226" s="9">
        <v>3304296</v>
      </c>
      <c r="E226" s="9">
        <v>3237329.86</v>
      </c>
      <c r="F226" s="12">
        <f t="shared" si="15"/>
        <v>97.973361345351634</v>
      </c>
      <c r="G226" s="9">
        <v>204503</v>
      </c>
      <c r="H226" s="9">
        <v>204502.04</v>
      </c>
      <c r="I226" s="12">
        <f t="shared" si="17"/>
        <v>99.999530569233713</v>
      </c>
      <c r="J226" s="9">
        <v>3508799</v>
      </c>
      <c r="K226" s="9">
        <v>3441831.9</v>
      </c>
      <c r="L226" s="12">
        <f t="shared" si="16"/>
        <v>98.091452374444927</v>
      </c>
    </row>
    <row r="227" spans="1:12" ht="15" customHeight="1">
      <c r="A227" s="21" t="s">
        <v>392</v>
      </c>
      <c r="B227" s="21"/>
      <c r="C227" s="5" t="s">
        <v>0</v>
      </c>
      <c r="D227" s="9">
        <v>1929891</v>
      </c>
      <c r="E227" s="9">
        <v>1903900</v>
      </c>
      <c r="F227" s="12">
        <f t="shared" si="15"/>
        <v>98.6532400016374</v>
      </c>
      <c r="G227" s="9" t="s">
        <v>0</v>
      </c>
      <c r="H227" s="9" t="s">
        <v>0</v>
      </c>
      <c r="I227" s="9"/>
      <c r="J227" s="9">
        <v>1929891</v>
      </c>
      <c r="K227" s="9">
        <v>1903900</v>
      </c>
      <c r="L227" s="12">
        <f t="shared" si="16"/>
        <v>98.6532400016374</v>
      </c>
    </row>
    <row r="228" spans="1:12" ht="27" customHeight="1">
      <c r="A228" s="21" t="s">
        <v>393</v>
      </c>
      <c r="B228" s="21"/>
      <c r="C228" s="5" t="s">
        <v>394</v>
      </c>
      <c r="D228" s="9">
        <v>1929891</v>
      </c>
      <c r="E228" s="9">
        <v>1903900</v>
      </c>
      <c r="F228" s="12">
        <f t="shared" si="15"/>
        <v>98.6532400016374</v>
      </c>
      <c r="G228" s="9" t="s">
        <v>0</v>
      </c>
      <c r="H228" s="9" t="s">
        <v>0</v>
      </c>
      <c r="I228" s="9"/>
      <c r="J228" s="9">
        <v>1929891</v>
      </c>
      <c r="K228" s="9">
        <v>1903900</v>
      </c>
      <c r="L228" s="12">
        <f t="shared" si="16"/>
        <v>98.6532400016374</v>
      </c>
    </row>
    <row r="229" spans="1:12" ht="18" customHeight="1">
      <c r="A229" s="21" t="s">
        <v>395</v>
      </c>
      <c r="B229" s="21"/>
      <c r="C229" s="5" t="s">
        <v>0</v>
      </c>
      <c r="D229" s="9">
        <v>391525</v>
      </c>
      <c r="E229" s="9">
        <v>366858.39</v>
      </c>
      <c r="F229" s="12">
        <f t="shared" si="15"/>
        <v>93.69986335483047</v>
      </c>
      <c r="G229" s="9">
        <v>7368600</v>
      </c>
      <c r="H229" s="9">
        <v>7337600</v>
      </c>
      <c r="I229" s="12">
        <f t="shared" ref="I229" si="18">H229/G229*100</f>
        <v>99.579295931384522</v>
      </c>
      <c r="J229" s="9">
        <v>7760125</v>
      </c>
      <c r="K229" s="9">
        <v>7704458.3899999997</v>
      </c>
      <c r="L229" s="12">
        <f t="shared" si="16"/>
        <v>99.282658333467566</v>
      </c>
    </row>
    <row r="230" spans="1:12" ht="16.2" customHeight="1">
      <c r="A230" s="21" t="s">
        <v>396</v>
      </c>
      <c r="B230" s="21"/>
      <c r="C230" s="5" t="s">
        <v>0</v>
      </c>
      <c r="D230" s="9">
        <v>25000</v>
      </c>
      <c r="E230" s="9">
        <v>25000</v>
      </c>
      <c r="F230" s="12">
        <f t="shared" si="15"/>
        <v>100</v>
      </c>
      <c r="G230" s="9" t="s">
        <v>0</v>
      </c>
      <c r="H230" s="9" t="s">
        <v>0</v>
      </c>
      <c r="I230" s="9"/>
      <c r="J230" s="9">
        <v>25000</v>
      </c>
      <c r="K230" s="9">
        <v>25000</v>
      </c>
      <c r="L230" s="12">
        <f t="shared" si="16"/>
        <v>100</v>
      </c>
    </row>
    <row r="231" spans="1:12" ht="16.2" customHeight="1">
      <c r="A231" s="31" t="s">
        <v>397</v>
      </c>
      <c r="B231" s="31"/>
      <c r="C231" s="4" t="s">
        <v>398</v>
      </c>
      <c r="D231" s="9">
        <v>25000</v>
      </c>
      <c r="E231" s="9">
        <v>25000</v>
      </c>
      <c r="F231" s="12">
        <f t="shared" si="15"/>
        <v>100</v>
      </c>
      <c r="G231" s="9" t="s">
        <v>0</v>
      </c>
      <c r="H231" s="9" t="s">
        <v>0</v>
      </c>
      <c r="I231" s="9"/>
      <c r="J231" s="9">
        <v>25000</v>
      </c>
      <c r="K231" s="9">
        <v>25000</v>
      </c>
      <c r="L231" s="12">
        <f t="shared" si="16"/>
        <v>100</v>
      </c>
    </row>
    <row r="232" spans="1:12" ht="13.5" customHeight="1">
      <c r="A232" s="21" t="s">
        <v>399</v>
      </c>
      <c r="B232" s="21"/>
      <c r="C232" s="5" t="s">
        <v>400</v>
      </c>
      <c r="D232" s="9">
        <v>60000</v>
      </c>
      <c r="E232" s="9">
        <v>35333.39</v>
      </c>
      <c r="F232" s="12">
        <f t="shared" si="15"/>
        <v>58.888983333333336</v>
      </c>
      <c r="G232" s="9" t="s">
        <v>0</v>
      </c>
      <c r="H232" s="9" t="s">
        <v>0</v>
      </c>
      <c r="I232" s="9"/>
      <c r="J232" s="9">
        <v>60000</v>
      </c>
      <c r="K232" s="9">
        <v>35333.39</v>
      </c>
      <c r="L232" s="12">
        <f t="shared" si="16"/>
        <v>58.888983333333336</v>
      </c>
    </row>
    <row r="233" spans="1:12" ht="22.5" customHeight="1">
      <c r="A233" s="21" t="s">
        <v>401</v>
      </c>
      <c r="B233" s="21"/>
      <c r="C233" s="5" t="s">
        <v>402</v>
      </c>
      <c r="D233" s="9" t="s">
        <v>0</v>
      </c>
      <c r="E233" s="9" t="s">
        <v>0</v>
      </c>
      <c r="F233" s="12"/>
      <c r="G233" s="9">
        <v>50000</v>
      </c>
      <c r="H233" s="9">
        <v>19000</v>
      </c>
      <c r="I233" s="12">
        <f t="shared" ref="I233:I234" si="19">H233/G233*100</f>
        <v>38</v>
      </c>
      <c r="J233" s="9">
        <v>50000</v>
      </c>
      <c r="K233" s="9">
        <v>19000</v>
      </c>
      <c r="L233" s="12">
        <f t="shared" si="16"/>
        <v>38</v>
      </c>
    </row>
    <row r="234" spans="1:12" ht="18" customHeight="1">
      <c r="A234" s="21" t="s">
        <v>403</v>
      </c>
      <c r="B234" s="21"/>
      <c r="C234" s="5" t="s">
        <v>404</v>
      </c>
      <c r="D234" s="9" t="s">
        <v>0</v>
      </c>
      <c r="E234" s="9" t="s">
        <v>0</v>
      </c>
      <c r="F234" s="12"/>
      <c r="G234" s="9">
        <v>7318600</v>
      </c>
      <c r="H234" s="9">
        <v>7318600</v>
      </c>
      <c r="I234" s="12">
        <f t="shared" si="19"/>
        <v>100</v>
      </c>
      <c r="J234" s="9">
        <v>7318600</v>
      </c>
      <c r="K234" s="9">
        <v>7318600</v>
      </c>
      <c r="L234" s="12">
        <f t="shared" si="16"/>
        <v>100</v>
      </c>
    </row>
    <row r="235" spans="1:12" ht="20.25" customHeight="1">
      <c r="A235" s="21" t="s">
        <v>405</v>
      </c>
      <c r="B235" s="21"/>
      <c r="C235" s="5" t="s">
        <v>406</v>
      </c>
      <c r="D235" s="9">
        <v>38333</v>
      </c>
      <c r="E235" s="9">
        <v>38333</v>
      </c>
      <c r="F235" s="12">
        <f t="shared" si="15"/>
        <v>100</v>
      </c>
      <c r="G235" s="9" t="s">
        <v>0</v>
      </c>
      <c r="H235" s="9" t="s">
        <v>0</v>
      </c>
      <c r="I235" s="9"/>
      <c r="J235" s="9">
        <v>38333</v>
      </c>
      <c r="K235" s="9">
        <v>38333</v>
      </c>
      <c r="L235" s="12">
        <f t="shared" si="16"/>
        <v>100</v>
      </c>
    </row>
    <row r="236" spans="1:12" ht="13.5" customHeight="1">
      <c r="A236" s="21" t="s">
        <v>407</v>
      </c>
      <c r="B236" s="21"/>
      <c r="C236" s="5" t="s">
        <v>0</v>
      </c>
      <c r="D236" s="9">
        <v>268192</v>
      </c>
      <c r="E236" s="9">
        <v>268192</v>
      </c>
      <c r="F236" s="12">
        <f t="shared" si="15"/>
        <v>100</v>
      </c>
      <c r="G236" s="9" t="s">
        <v>0</v>
      </c>
      <c r="H236" s="9" t="s">
        <v>0</v>
      </c>
      <c r="I236" s="9"/>
      <c r="J236" s="9">
        <v>268192</v>
      </c>
      <c r="K236" s="9">
        <v>268192</v>
      </c>
      <c r="L236" s="12">
        <f t="shared" si="16"/>
        <v>100</v>
      </c>
    </row>
    <row r="237" spans="1:12" ht="20.25" customHeight="1">
      <c r="A237" s="31" t="s">
        <v>408</v>
      </c>
      <c r="B237" s="31"/>
      <c r="C237" s="4" t="s">
        <v>409</v>
      </c>
      <c r="D237" s="9">
        <v>268192</v>
      </c>
      <c r="E237" s="9">
        <v>268192</v>
      </c>
      <c r="F237" s="12">
        <f t="shared" si="15"/>
        <v>100</v>
      </c>
      <c r="G237" s="9" t="s">
        <v>0</v>
      </c>
      <c r="H237" s="9" t="s">
        <v>0</v>
      </c>
      <c r="I237" s="9"/>
      <c r="J237" s="9">
        <v>268192</v>
      </c>
      <c r="K237" s="9">
        <v>268192</v>
      </c>
      <c r="L237" s="12">
        <f t="shared" si="16"/>
        <v>100</v>
      </c>
    </row>
    <row r="238" spans="1:12" ht="14.25" customHeight="1">
      <c r="A238" s="21" t="s">
        <v>410</v>
      </c>
      <c r="B238" s="21"/>
      <c r="C238" s="5" t="s">
        <v>0</v>
      </c>
      <c r="D238" s="9">
        <v>498516</v>
      </c>
      <c r="E238" s="9">
        <v>495073</v>
      </c>
      <c r="F238" s="12">
        <f t="shared" si="15"/>
        <v>99.309350151248907</v>
      </c>
      <c r="G238" s="9">
        <v>855642</v>
      </c>
      <c r="H238" s="9">
        <v>855642</v>
      </c>
      <c r="I238" s="12">
        <f t="shared" ref="I238" si="20">H238/G238*100</f>
        <v>100</v>
      </c>
      <c r="J238" s="9">
        <v>1354158</v>
      </c>
      <c r="K238" s="9">
        <v>1350715</v>
      </c>
      <c r="L238" s="12">
        <f t="shared" si="16"/>
        <v>99.745746065082514</v>
      </c>
    </row>
    <row r="239" spans="1:12" ht="30.75" customHeight="1">
      <c r="A239" s="21" t="s">
        <v>411</v>
      </c>
      <c r="B239" s="21"/>
      <c r="C239" s="5" t="s">
        <v>0</v>
      </c>
      <c r="D239" s="9">
        <v>319740</v>
      </c>
      <c r="E239" s="9">
        <v>317593</v>
      </c>
      <c r="F239" s="12">
        <f t="shared" si="15"/>
        <v>99.328516919997497</v>
      </c>
      <c r="G239" s="9" t="s">
        <v>0</v>
      </c>
      <c r="H239" s="9" t="s">
        <v>0</v>
      </c>
      <c r="I239" s="9"/>
      <c r="J239" s="9">
        <v>319740</v>
      </c>
      <c r="K239" s="9">
        <v>317593</v>
      </c>
      <c r="L239" s="12">
        <f t="shared" si="16"/>
        <v>99.328516919997497</v>
      </c>
    </row>
    <row r="240" spans="1:12" ht="22.5" customHeight="1">
      <c r="A240" s="21" t="s">
        <v>412</v>
      </c>
      <c r="B240" s="21"/>
      <c r="C240" s="5" t="s">
        <v>413</v>
      </c>
      <c r="D240" s="9">
        <v>237794</v>
      </c>
      <c r="E240" s="9">
        <v>237793</v>
      </c>
      <c r="F240" s="12">
        <f t="shared" si="15"/>
        <v>99.999579467942851</v>
      </c>
      <c r="G240" s="9" t="s">
        <v>0</v>
      </c>
      <c r="H240" s="9" t="s">
        <v>0</v>
      </c>
      <c r="I240" s="9"/>
      <c r="J240" s="9">
        <v>237794</v>
      </c>
      <c r="K240" s="9">
        <v>237793</v>
      </c>
      <c r="L240" s="12">
        <f t="shared" si="16"/>
        <v>99.999579467942851</v>
      </c>
    </row>
    <row r="241" spans="1:12" ht="23.25" customHeight="1">
      <c r="A241" s="21" t="s">
        <v>412</v>
      </c>
      <c r="B241" s="21"/>
      <c r="C241" s="5" t="s">
        <v>414</v>
      </c>
      <c r="D241" s="9">
        <v>81946</v>
      </c>
      <c r="E241" s="9">
        <v>79800</v>
      </c>
      <c r="F241" s="12">
        <f t="shared" si="15"/>
        <v>97.381202255143634</v>
      </c>
      <c r="G241" s="9" t="s">
        <v>0</v>
      </c>
      <c r="H241" s="9" t="s">
        <v>0</v>
      </c>
      <c r="I241" s="9"/>
      <c r="J241" s="9">
        <v>81946</v>
      </c>
      <c r="K241" s="9">
        <v>79800</v>
      </c>
      <c r="L241" s="12">
        <f t="shared" si="16"/>
        <v>97.381202255143634</v>
      </c>
    </row>
    <row r="242" spans="1:12" ht="16.5" customHeight="1">
      <c r="A242" s="21" t="s">
        <v>415</v>
      </c>
      <c r="B242" s="21"/>
      <c r="C242" s="5" t="s">
        <v>0</v>
      </c>
      <c r="D242" s="9">
        <v>177480</v>
      </c>
      <c r="E242" s="9">
        <v>177480</v>
      </c>
      <c r="F242" s="12">
        <f t="shared" si="15"/>
        <v>100</v>
      </c>
      <c r="G242" s="9" t="s">
        <v>0</v>
      </c>
      <c r="H242" s="9" t="s">
        <v>0</v>
      </c>
      <c r="I242" s="9"/>
      <c r="J242" s="9">
        <v>177480</v>
      </c>
      <c r="K242" s="9">
        <v>177480</v>
      </c>
      <c r="L242" s="12">
        <f t="shared" si="16"/>
        <v>100</v>
      </c>
    </row>
    <row r="243" spans="1:12" ht="15" customHeight="1">
      <c r="A243" s="21" t="s">
        <v>416</v>
      </c>
      <c r="B243" s="21"/>
      <c r="C243" s="5" t="s">
        <v>417</v>
      </c>
      <c r="D243" s="9">
        <v>177480</v>
      </c>
      <c r="E243" s="9">
        <v>177480</v>
      </c>
      <c r="F243" s="12">
        <f t="shared" si="15"/>
        <v>100</v>
      </c>
      <c r="G243" s="9" t="s">
        <v>0</v>
      </c>
      <c r="H243" s="9" t="s">
        <v>0</v>
      </c>
      <c r="I243" s="9"/>
      <c r="J243" s="9">
        <v>177480</v>
      </c>
      <c r="K243" s="9">
        <v>177480</v>
      </c>
      <c r="L243" s="12">
        <f t="shared" si="16"/>
        <v>100</v>
      </c>
    </row>
    <row r="244" spans="1:12" ht="15" customHeight="1">
      <c r="A244" s="21" t="s">
        <v>418</v>
      </c>
      <c r="B244" s="21"/>
      <c r="C244" s="5" t="s">
        <v>0</v>
      </c>
      <c r="D244" s="9" t="s">
        <v>0</v>
      </c>
      <c r="E244" s="9" t="s">
        <v>0</v>
      </c>
      <c r="F244" s="12"/>
      <c r="G244" s="9">
        <v>855642</v>
      </c>
      <c r="H244" s="9">
        <v>855642</v>
      </c>
      <c r="I244" s="12">
        <f t="shared" ref="I244:I245" si="21">H244/G244*100</f>
        <v>100</v>
      </c>
      <c r="J244" s="9">
        <v>855642</v>
      </c>
      <c r="K244" s="9">
        <v>855642</v>
      </c>
      <c r="L244" s="12">
        <f t="shared" si="16"/>
        <v>100</v>
      </c>
    </row>
    <row r="245" spans="1:12" ht="14.25" customHeight="1">
      <c r="A245" s="21" t="s">
        <v>419</v>
      </c>
      <c r="B245" s="21"/>
      <c r="C245" s="5" t="s">
        <v>420</v>
      </c>
      <c r="D245" s="9" t="s">
        <v>0</v>
      </c>
      <c r="E245" s="9" t="s">
        <v>0</v>
      </c>
      <c r="F245" s="12"/>
      <c r="G245" s="9">
        <v>855642</v>
      </c>
      <c r="H245" s="9">
        <v>855642</v>
      </c>
      <c r="I245" s="12">
        <f t="shared" si="21"/>
        <v>100</v>
      </c>
      <c r="J245" s="9">
        <v>855642</v>
      </c>
      <c r="K245" s="9">
        <v>855642</v>
      </c>
      <c r="L245" s="12">
        <f t="shared" si="16"/>
        <v>100</v>
      </c>
    </row>
    <row r="246" spans="1:12" ht="13.5" customHeight="1">
      <c r="A246" s="21" t="s">
        <v>421</v>
      </c>
      <c r="B246" s="21"/>
      <c r="C246" s="5" t="s">
        <v>0</v>
      </c>
      <c r="D246" s="9">
        <v>1296</v>
      </c>
      <c r="E246" s="9" t="s">
        <v>0</v>
      </c>
      <c r="F246" s="12"/>
      <c r="G246" s="9" t="s">
        <v>0</v>
      </c>
      <c r="H246" s="9" t="s">
        <v>0</v>
      </c>
      <c r="I246" s="9"/>
      <c r="J246" s="9">
        <v>1296</v>
      </c>
      <c r="K246" s="9" t="s">
        <v>0</v>
      </c>
      <c r="L246" s="12"/>
    </row>
    <row r="247" spans="1:12" ht="11.25" customHeight="1">
      <c r="A247" s="21" t="s">
        <v>422</v>
      </c>
      <c r="B247" s="21"/>
      <c r="C247" s="5" t="s">
        <v>423</v>
      </c>
      <c r="D247" s="9">
        <v>1296</v>
      </c>
      <c r="E247" s="9" t="s">
        <v>0</v>
      </c>
      <c r="F247" s="12"/>
      <c r="G247" s="9" t="s">
        <v>0</v>
      </c>
      <c r="H247" s="9" t="s">
        <v>0</v>
      </c>
      <c r="I247" s="9"/>
      <c r="J247" s="9">
        <v>1296</v>
      </c>
      <c r="K247" s="9" t="s">
        <v>0</v>
      </c>
      <c r="L247" s="12"/>
    </row>
    <row r="248" spans="1:12" ht="22.8" customHeight="1">
      <c r="A248" s="21" t="s">
        <v>424</v>
      </c>
      <c r="B248" s="21"/>
      <c r="C248" s="5" t="s">
        <v>0</v>
      </c>
      <c r="D248" s="9">
        <v>367658120</v>
      </c>
      <c r="E248" s="9">
        <v>357672925.82999998</v>
      </c>
      <c r="F248" s="12">
        <f t="shared" si="15"/>
        <v>97.284108897146069</v>
      </c>
      <c r="G248" s="9">
        <v>89482786.209999993</v>
      </c>
      <c r="H248" s="9">
        <v>59609537.25</v>
      </c>
      <c r="I248" s="12">
        <f t="shared" ref="I248" si="22">H248/G248*100</f>
        <v>66.615647293443843</v>
      </c>
      <c r="J248" s="9">
        <v>457140906.20999998</v>
      </c>
      <c r="K248" s="9">
        <v>417282463.07999998</v>
      </c>
      <c r="L248" s="12">
        <f t="shared" si="16"/>
        <v>91.280928355230159</v>
      </c>
    </row>
    <row r="249" spans="1:12" ht="25.5" customHeight="1">
      <c r="A249" s="21" t="s">
        <v>425</v>
      </c>
      <c r="B249" s="21"/>
      <c r="C249" s="5" t="s">
        <v>426</v>
      </c>
      <c r="D249" s="9">
        <v>25000</v>
      </c>
      <c r="E249" s="9">
        <v>25000</v>
      </c>
      <c r="F249" s="12">
        <f t="shared" si="15"/>
        <v>100</v>
      </c>
      <c r="G249" s="9" t="s">
        <v>0</v>
      </c>
      <c r="H249" s="9" t="s">
        <v>0</v>
      </c>
      <c r="I249" s="9"/>
      <c r="J249" s="9">
        <v>25000</v>
      </c>
      <c r="K249" s="9">
        <v>25000</v>
      </c>
      <c r="L249" s="12">
        <f t="shared" si="16"/>
        <v>100</v>
      </c>
    </row>
    <row r="250" spans="1:12" ht="27.6" customHeight="1">
      <c r="A250" s="21" t="s">
        <v>425</v>
      </c>
      <c r="B250" s="21"/>
      <c r="C250" s="5" t="s">
        <v>427</v>
      </c>
      <c r="D250" s="9">
        <v>205000</v>
      </c>
      <c r="E250" s="9">
        <v>203105.6</v>
      </c>
      <c r="F250" s="12">
        <f t="shared" si="15"/>
        <v>99.075902439024389</v>
      </c>
      <c r="G250" s="9">
        <v>35000</v>
      </c>
      <c r="H250" s="9">
        <v>35000</v>
      </c>
      <c r="I250" s="12">
        <f t="shared" ref="I250:I254" si="23">H250/G250*100</f>
        <v>100</v>
      </c>
      <c r="J250" s="9">
        <v>240000</v>
      </c>
      <c r="K250" s="9">
        <v>238105.60000000001</v>
      </c>
      <c r="L250" s="12">
        <f t="shared" si="16"/>
        <v>99.210666666666668</v>
      </c>
    </row>
    <row r="251" spans="1:12" ht="24.75" customHeight="1">
      <c r="A251" s="21" t="s">
        <v>428</v>
      </c>
      <c r="B251" s="21"/>
      <c r="C251" s="5" t="s">
        <v>0</v>
      </c>
      <c r="D251" s="9">
        <v>367888120</v>
      </c>
      <c r="E251" s="9">
        <v>357901031.43000001</v>
      </c>
      <c r="F251" s="12">
        <f t="shared" si="15"/>
        <v>97.285291906137118</v>
      </c>
      <c r="G251" s="9">
        <v>89517786.209999993</v>
      </c>
      <c r="H251" s="9">
        <v>59644537.25</v>
      </c>
      <c r="I251" s="12">
        <f t="shared" si="23"/>
        <v>66.628700032951812</v>
      </c>
      <c r="J251" s="9">
        <v>457405906.20999998</v>
      </c>
      <c r="K251" s="9">
        <v>417545568.68000001</v>
      </c>
      <c r="L251" s="12">
        <f t="shared" si="16"/>
        <v>91.285565623697977</v>
      </c>
    </row>
    <row r="252" spans="1:12" ht="37.5" customHeight="1">
      <c r="A252" s="21" t="s">
        <v>429</v>
      </c>
      <c r="B252" s="21"/>
      <c r="C252" s="5" t="s">
        <v>0</v>
      </c>
      <c r="D252" s="9" t="s">
        <v>0</v>
      </c>
      <c r="E252" s="9" t="s">
        <v>0</v>
      </c>
      <c r="F252" s="12"/>
      <c r="G252" s="9">
        <v>719040</v>
      </c>
      <c r="H252" s="9">
        <v>719040</v>
      </c>
      <c r="I252" s="12">
        <f t="shared" si="23"/>
        <v>100</v>
      </c>
      <c r="J252" s="9">
        <v>719040</v>
      </c>
      <c r="K252" s="9">
        <v>719040</v>
      </c>
      <c r="L252" s="12">
        <f t="shared" si="16"/>
        <v>100</v>
      </c>
    </row>
    <row r="253" spans="1:12" ht="17.25" customHeight="1">
      <c r="A253" s="21" t="s">
        <v>214</v>
      </c>
      <c r="B253" s="21"/>
      <c r="C253" s="5" t="s">
        <v>430</v>
      </c>
      <c r="D253" s="9" t="s">
        <v>0</v>
      </c>
      <c r="E253" s="9" t="s">
        <v>0</v>
      </c>
      <c r="F253" s="12"/>
      <c r="G253" s="9">
        <v>719040</v>
      </c>
      <c r="H253" s="9">
        <v>719040</v>
      </c>
      <c r="I253" s="12">
        <f t="shared" si="23"/>
        <v>100</v>
      </c>
      <c r="J253" s="9">
        <v>719040</v>
      </c>
      <c r="K253" s="9">
        <v>719040</v>
      </c>
      <c r="L253" s="12">
        <f t="shared" si="16"/>
        <v>100</v>
      </c>
    </row>
    <row r="254" spans="1:12" ht="12" customHeight="1">
      <c r="A254" s="21" t="s">
        <v>220</v>
      </c>
      <c r="B254" s="21"/>
      <c r="C254" s="5" t="s">
        <v>0</v>
      </c>
      <c r="D254" s="9">
        <v>367888120</v>
      </c>
      <c r="E254" s="9">
        <v>357901031.43000001</v>
      </c>
      <c r="F254" s="12">
        <f t="shared" si="15"/>
        <v>97.285291906137118</v>
      </c>
      <c r="G254" s="9">
        <v>90236826.209999993</v>
      </c>
      <c r="H254" s="9">
        <v>60363577.25</v>
      </c>
      <c r="I254" s="12">
        <f t="shared" si="23"/>
        <v>66.894614743565242</v>
      </c>
      <c r="J254" s="9">
        <v>458124946.20999998</v>
      </c>
      <c r="K254" s="9">
        <v>418264608.68000001</v>
      </c>
      <c r="L254" s="12">
        <f t="shared" si="16"/>
        <v>91.299243173776361</v>
      </c>
    </row>
    <row r="255" spans="1:12" ht="15.75" customHeight="1">
      <c r="A255" s="21" t="s">
        <v>431</v>
      </c>
      <c r="B255" s="21"/>
      <c r="C255" s="5" t="s">
        <v>0</v>
      </c>
      <c r="D255" s="10" t="s">
        <v>0</v>
      </c>
      <c r="E255" s="9" t="s">
        <v>0</v>
      </c>
      <c r="F255" s="12"/>
      <c r="G255" s="9" t="s">
        <v>0</v>
      </c>
      <c r="H255" s="9" t="s">
        <v>0</v>
      </c>
      <c r="I255" s="9"/>
      <c r="J255" s="11" t="s">
        <v>0</v>
      </c>
      <c r="K255" s="11" t="s">
        <v>0</v>
      </c>
      <c r="L255" s="12"/>
    </row>
    <row r="256" spans="1:12" ht="16.5" customHeight="1">
      <c r="A256" s="21" t="s">
        <v>432</v>
      </c>
      <c r="B256" s="21"/>
      <c r="C256" s="5" t="s">
        <v>0</v>
      </c>
      <c r="D256" s="9">
        <v>28413106</v>
      </c>
      <c r="E256" s="9">
        <v>46265960.25</v>
      </c>
      <c r="F256" s="12"/>
      <c r="G256" s="9">
        <v>-42554374.189999998</v>
      </c>
      <c r="H256" s="9">
        <v>-26381389.149999999</v>
      </c>
      <c r="I256" s="12"/>
      <c r="J256" s="9">
        <v>-14141268.189999999</v>
      </c>
      <c r="K256" s="9">
        <v>19884571.100000001</v>
      </c>
      <c r="L256" s="12"/>
    </row>
    <row r="257" spans="1:12" ht="14.25" customHeight="1">
      <c r="A257" s="21" t="s">
        <v>433</v>
      </c>
      <c r="B257" s="21"/>
      <c r="C257" s="5" t="s">
        <v>0</v>
      </c>
      <c r="D257" s="9" t="s">
        <v>0</v>
      </c>
      <c r="E257" s="9">
        <v>34546338.130000003</v>
      </c>
      <c r="F257" s="12"/>
      <c r="G257" s="9" t="s">
        <v>0</v>
      </c>
      <c r="H257" s="9">
        <v>-55592013.43</v>
      </c>
      <c r="I257" s="9"/>
      <c r="J257" s="9" t="s">
        <v>0</v>
      </c>
      <c r="K257" s="9">
        <v>-21045675.300000001</v>
      </c>
      <c r="L257" s="12"/>
    </row>
    <row r="258" spans="1:12" ht="9.6" customHeight="1">
      <c r="A258" s="21" t="s">
        <v>434</v>
      </c>
      <c r="B258" s="21"/>
      <c r="C258" s="5" t="s">
        <v>0</v>
      </c>
      <c r="D258" s="9" t="s">
        <v>0</v>
      </c>
      <c r="E258" s="9" t="s">
        <v>0</v>
      </c>
      <c r="F258" s="12"/>
      <c r="G258" s="9" t="s">
        <v>0</v>
      </c>
      <c r="H258" s="9" t="s">
        <v>0</v>
      </c>
      <c r="I258" s="9"/>
      <c r="J258" s="9" t="s">
        <v>0</v>
      </c>
      <c r="K258" s="9" t="s">
        <v>0</v>
      </c>
      <c r="L258" s="12"/>
    </row>
    <row r="259" spans="1:12" ht="13.5" customHeight="1">
      <c r="A259" s="21" t="s">
        <v>435</v>
      </c>
      <c r="B259" s="21"/>
      <c r="C259" s="5" t="s">
        <v>436</v>
      </c>
      <c r="D259" s="9" t="s">
        <v>0</v>
      </c>
      <c r="E259" s="9">
        <v>-46265960.25</v>
      </c>
      <c r="F259" s="12"/>
      <c r="G259" s="9" t="s">
        <v>0</v>
      </c>
      <c r="H259" s="9">
        <v>26381389.149999999</v>
      </c>
      <c r="I259" s="9"/>
      <c r="J259" s="9" t="s">
        <v>0</v>
      </c>
      <c r="K259" s="9">
        <v>-19884571.100000001</v>
      </c>
      <c r="L259" s="12"/>
    </row>
    <row r="260" spans="1:12" ht="15" customHeight="1">
      <c r="A260" s="21" t="s">
        <v>437</v>
      </c>
      <c r="B260" s="21"/>
      <c r="C260" s="5" t="s">
        <v>436</v>
      </c>
      <c r="D260" s="9" t="s">
        <v>0</v>
      </c>
      <c r="E260" s="9">
        <v>-34546338.130000003</v>
      </c>
      <c r="F260" s="12"/>
      <c r="G260" s="9" t="s">
        <v>0</v>
      </c>
      <c r="H260" s="9">
        <v>55592013.43</v>
      </c>
      <c r="I260" s="9"/>
      <c r="J260" s="9" t="s">
        <v>0</v>
      </c>
      <c r="K260" s="9">
        <v>21045675.300000001</v>
      </c>
      <c r="L260" s="12"/>
    </row>
    <row r="261" spans="1:12" ht="13.95" customHeight="1">
      <c r="A261" s="30" t="s">
        <v>438</v>
      </c>
      <c r="B261" s="30"/>
      <c r="C261" s="5" t="s">
        <v>439</v>
      </c>
      <c r="D261" s="9" t="s">
        <v>0</v>
      </c>
      <c r="E261" s="9" t="s">
        <v>0</v>
      </c>
      <c r="F261" s="12"/>
      <c r="G261" s="9" t="s">
        <v>0</v>
      </c>
      <c r="H261" s="9">
        <v>200622.39</v>
      </c>
      <c r="I261" s="9"/>
      <c r="J261" s="9" t="s">
        <v>0</v>
      </c>
      <c r="K261" s="9">
        <v>200622.39</v>
      </c>
      <c r="L261" s="12"/>
    </row>
    <row r="262" spans="1:12" ht="23.4" customHeight="1">
      <c r="A262" s="30" t="s">
        <v>440</v>
      </c>
      <c r="B262" s="30"/>
      <c r="C262" s="5" t="s">
        <v>439</v>
      </c>
      <c r="D262" s="9" t="s">
        <v>0</v>
      </c>
      <c r="E262" s="9" t="s">
        <v>0</v>
      </c>
      <c r="F262" s="12"/>
      <c r="G262" s="9" t="s">
        <v>0</v>
      </c>
      <c r="H262" s="9">
        <v>200622.39</v>
      </c>
      <c r="I262" s="9"/>
      <c r="J262" s="9" t="s">
        <v>0</v>
      </c>
      <c r="K262" s="9">
        <v>200622.39</v>
      </c>
      <c r="L262" s="12"/>
    </row>
    <row r="263" spans="1:12" ht="12" customHeight="1">
      <c r="A263" s="22" t="s">
        <v>441</v>
      </c>
      <c r="B263" s="22"/>
      <c r="C263" s="8" t="s">
        <v>442</v>
      </c>
      <c r="D263" s="9" t="s">
        <v>0</v>
      </c>
      <c r="E263" s="9" t="s">
        <v>0</v>
      </c>
      <c r="F263" s="12"/>
      <c r="G263" s="9" t="s">
        <v>0</v>
      </c>
      <c r="H263" s="9" t="s">
        <v>0</v>
      </c>
      <c r="I263" s="9"/>
      <c r="J263" s="9" t="s">
        <v>0</v>
      </c>
      <c r="K263" s="9" t="s">
        <v>0</v>
      </c>
      <c r="L263" s="12"/>
    </row>
    <row r="264" spans="1:12" ht="13.5" customHeight="1">
      <c r="A264" s="22" t="s">
        <v>443</v>
      </c>
      <c r="B264" s="22"/>
      <c r="C264" s="8" t="s">
        <v>444</v>
      </c>
      <c r="D264" s="9" t="s">
        <v>0</v>
      </c>
      <c r="E264" s="9" t="s">
        <v>0</v>
      </c>
      <c r="F264" s="12"/>
      <c r="G264" s="9" t="s">
        <v>0</v>
      </c>
      <c r="H264" s="9">
        <v>441376.21</v>
      </c>
      <c r="I264" s="9"/>
      <c r="J264" s="9" t="s">
        <v>0</v>
      </c>
      <c r="K264" s="9">
        <v>441376.21</v>
      </c>
      <c r="L264" s="12"/>
    </row>
    <row r="265" spans="1:12" ht="12.75" customHeight="1">
      <c r="A265" s="22" t="s">
        <v>445</v>
      </c>
      <c r="B265" s="22"/>
      <c r="C265" s="8" t="s">
        <v>446</v>
      </c>
      <c r="D265" s="9" t="s">
        <v>0</v>
      </c>
      <c r="E265" s="9" t="s">
        <v>0</v>
      </c>
      <c r="F265" s="12"/>
      <c r="G265" s="9" t="s">
        <v>0</v>
      </c>
      <c r="H265" s="9">
        <v>641998.6</v>
      </c>
      <c r="I265" s="9"/>
      <c r="J265" s="9" t="s">
        <v>0</v>
      </c>
      <c r="K265" s="9">
        <v>641998.6</v>
      </c>
      <c r="L265" s="12"/>
    </row>
    <row r="266" spans="1:12" ht="15.75" customHeight="1">
      <c r="A266" s="22" t="s">
        <v>447</v>
      </c>
      <c r="B266" s="22"/>
      <c r="C266" s="8" t="s">
        <v>446</v>
      </c>
      <c r="D266" s="9" t="s">
        <v>0</v>
      </c>
      <c r="E266" s="9" t="s">
        <v>0</v>
      </c>
      <c r="F266" s="12"/>
      <c r="G266" s="9" t="s">
        <v>0</v>
      </c>
      <c r="H266" s="9">
        <v>641998.6</v>
      </c>
      <c r="I266" s="9"/>
      <c r="J266" s="9" t="s">
        <v>0</v>
      </c>
      <c r="K266" s="9">
        <v>641998.6</v>
      </c>
      <c r="L266" s="12"/>
    </row>
    <row r="267" spans="1:12" ht="13.5" customHeight="1">
      <c r="A267" s="31" t="s">
        <v>445</v>
      </c>
      <c r="B267" s="31"/>
      <c r="C267" s="4" t="s">
        <v>448</v>
      </c>
      <c r="D267" s="9" t="s">
        <v>0</v>
      </c>
      <c r="E267" s="9" t="s">
        <v>0</v>
      </c>
      <c r="F267" s="12"/>
      <c r="G267" s="9" t="s">
        <v>0</v>
      </c>
      <c r="H267" s="9">
        <v>641998.6</v>
      </c>
      <c r="I267" s="9"/>
      <c r="J267" s="9" t="s">
        <v>0</v>
      </c>
      <c r="K267" s="9">
        <v>641998.6</v>
      </c>
      <c r="L267" s="12"/>
    </row>
    <row r="268" spans="1:12" ht="15" customHeight="1">
      <c r="A268" s="31" t="s">
        <v>447</v>
      </c>
      <c r="B268" s="31"/>
      <c r="C268" s="4" t="s">
        <v>448</v>
      </c>
      <c r="D268" s="9" t="s">
        <v>0</v>
      </c>
      <c r="E268" s="9" t="s">
        <v>0</v>
      </c>
      <c r="F268" s="12"/>
      <c r="G268" s="9" t="s">
        <v>0</v>
      </c>
      <c r="H268" s="9">
        <v>641998.6</v>
      </c>
      <c r="I268" s="9"/>
      <c r="J268" s="9" t="s">
        <v>0</v>
      </c>
      <c r="K268" s="9">
        <v>641998.6</v>
      </c>
      <c r="L268" s="12"/>
    </row>
    <row r="269" spans="1:12" ht="15.6" customHeight="1">
      <c r="A269" s="30" t="s">
        <v>449</v>
      </c>
      <c r="B269" s="30"/>
      <c r="C269" s="5" t="s">
        <v>450</v>
      </c>
      <c r="D269" s="9" t="s">
        <v>0</v>
      </c>
      <c r="E269" s="9">
        <v>-46265960.25</v>
      </c>
      <c r="F269" s="12"/>
      <c r="G269" s="9" t="s">
        <v>0</v>
      </c>
      <c r="H269" s="9">
        <v>26180766.760000002</v>
      </c>
      <c r="I269" s="9"/>
      <c r="J269" s="9" t="s">
        <v>0</v>
      </c>
      <c r="K269" s="9">
        <v>-20085193.489999998</v>
      </c>
      <c r="L269" s="12"/>
    </row>
    <row r="270" spans="1:12" ht="16.8" customHeight="1">
      <c r="A270" s="30" t="s">
        <v>451</v>
      </c>
      <c r="B270" s="30"/>
      <c r="C270" s="5" t="s">
        <v>450</v>
      </c>
      <c r="D270" s="9" t="s">
        <v>0</v>
      </c>
      <c r="E270" s="9">
        <v>-34546338.130000003</v>
      </c>
      <c r="F270" s="12"/>
      <c r="G270" s="9" t="s">
        <v>0</v>
      </c>
      <c r="H270" s="9">
        <v>55391391.039999999</v>
      </c>
      <c r="I270" s="9"/>
      <c r="J270" s="9" t="s">
        <v>0</v>
      </c>
      <c r="K270" s="9">
        <v>20845052.91</v>
      </c>
      <c r="L270" s="12"/>
    </row>
    <row r="271" spans="1:12" ht="11.25" customHeight="1">
      <c r="A271" s="22" t="s">
        <v>441</v>
      </c>
      <c r="B271" s="22"/>
      <c r="C271" s="8" t="s">
        <v>452</v>
      </c>
      <c r="D271" s="9" t="s">
        <v>0</v>
      </c>
      <c r="E271" s="9">
        <v>11624039.75</v>
      </c>
      <c r="F271" s="12"/>
      <c r="G271" s="9" t="s">
        <v>0</v>
      </c>
      <c r="H271" s="9">
        <v>3081164.14</v>
      </c>
      <c r="I271" s="9"/>
      <c r="J271" s="9" t="s">
        <v>0</v>
      </c>
      <c r="K271" s="9">
        <v>14705203.890000001</v>
      </c>
      <c r="L271" s="12"/>
    </row>
    <row r="272" spans="1:12" ht="12" customHeight="1">
      <c r="A272" s="22" t="s">
        <v>443</v>
      </c>
      <c r="B272" s="22"/>
      <c r="C272" s="8" t="s">
        <v>453</v>
      </c>
      <c r="D272" s="9" t="s">
        <v>0</v>
      </c>
      <c r="E272" s="9">
        <v>32779599.510000002</v>
      </c>
      <c r="F272" s="12"/>
      <c r="G272" s="9" t="s">
        <v>0</v>
      </c>
      <c r="H272" s="9">
        <v>1998182.87</v>
      </c>
      <c r="I272" s="9"/>
      <c r="J272" s="9" t="s">
        <v>0</v>
      </c>
      <c r="K272" s="9">
        <v>34777782.380000003</v>
      </c>
      <c r="L272" s="12"/>
    </row>
    <row r="273" spans="1:12" ht="13.5" customHeight="1">
      <c r="A273" s="22" t="s">
        <v>445</v>
      </c>
      <c r="B273" s="22"/>
      <c r="C273" s="8" t="s">
        <v>454</v>
      </c>
      <c r="D273" s="9" t="s">
        <v>0</v>
      </c>
      <c r="E273" s="9">
        <v>-12615</v>
      </c>
      <c r="F273" s="12"/>
      <c r="G273" s="9" t="s">
        <v>0</v>
      </c>
      <c r="H273" s="9" t="s">
        <v>0</v>
      </c>
      <c r="I273" s="9"/>
      <c r="J273" s="9" t="s">
        <v>0</v>
      </c>
      <c r="K273" s="9">
        <v>-12615</v>
      </c>
      <c r="L273" s="12"/>
    </row>
    <row r="274" spans="1:12" ht="14.25" customHeight="1">
      <c r="A274" s="22" t="s">
        <v>447</v>
      </c>
      <c r="B274" s="22"/>
      <c r="C274" s="8" t="s">
        <v>454</v>
      </c>
      <c r="D274" s="9" t="s">
        <v>0</v>
      </c>
      <c r="E274" s="9">
        <v>11707007.119999999</v>
      </c>
      <c r="F274" s="12"/>
      <c r="G274" s="9" t="s">
        <v>0</v>
      </c>
      <c r="H274" s="9">
        <v>29210624.280000001</v>
      </c>
      <c r="I274" s="9"/>
      <c r="J274" s="9" t="s">
        <v>0</v>
      </c>
      <c r="K274" s="9">
        <v>40917631.399999999</v>
      </c>
      <c r="L274" s="12"/>
    </row>
    <row r="275" spans="1:12" ht="12" customHeight="1">
      <c r="A275" s="31" t="s">
        <v>445</v>
      </c>
      <c r="B275" s="31"/>
      <c r="C275" s="4" t="s">
        <v>455</v>
      </c>
      <c r="D275" s="9" t="s">
        <v>0</v>
      </c>
      <c r="E275" s="9">
        <v>-12615</v>
      </c>
      <c r="F275" s="12"/>
      <c r="G275" s="9" t="s">
        <v>0</v>
      </c>
      <c r="H275" s="9" t="s">
        <v>0</v>
      </c>
      <c r="I275" s="9"/>
      <c r="J275" s="9" t="s">
        <v>0</v>
      </c>
      <c r="K275" s="9">
        <v>-12615</v>
      </c>
      <c r="L275" s="12"/>
    </row>
    <row r="276" spans="1:12" ht="15.75" customHeight="1">
      <c r="A276" s="31" t="s">
        <v>447</v>
      </c>
      <c r="B276" s="31"/>
      <c r="C276" s="4" t="s">
        <v>455</v>
      </c>
      <c r="D276" s="9" t="s">
        <v>0</v>
      </c>
      <c r="E276" s="9">
        <v>11707007.119999999</v>
      </c>
      <c r="F276" s="12"/>
      <c r="G276" s="9" t="s">
        <v>0</v>
      </c>
      <c r="H276" s="9">
        <v>29210624.280000001</v>
      </c>
      <c r="I276" s="9"/>
      <c r="J276" s="9" t="s">
        <v>0</v>
      </c>
      <c r="K276" s="9">
        <v>40917631.399999999</v>
      </c>
      <c r="L276" s="12"/>
    </row>
    <row r="277" spans="1:12" ht="25.5" customHeight="1">
      <c r="A277" s="22" t="s">
        <v>456</v>
      </c>
      <c r="B277" s="22"/>
      <c r="C277" s="8" t="s">
        <v>457</v>
      </c>
      <c r="D277" s="9" t="s">
        <v>0</v>
      </c>
      <c r="E277" s="9">
        <v>-25097785.489999998</v>
      </c>
      <c r="F277" s="12"/>
      <c r="G277" s="9" t="s">
        <v>0</v>
      </c>
      <c r="H277" s="9">
        <v>25097785.489999998</v>
      </c>
      <c r="I277" s="9"/>
      <c r="J277" s="9" t="s">
        <v>0</v>
      </c>
      <c r="K277" s="9" t="s">
        <v>0</v>
      </c>
      <c r="L277" s="12"/>
    </row>
    <row r="278" spans="1:12" ht="25.2" customHeight="1">
      <c r="A278" s="21" t="s">
        <v>458</v>
      </c>
      <c r="B278" s="21"/>
      <c r="C278" s="5" t="s">
        <v>0</v>
      </c>
      <c r="D278" s="9" t="s">
        <v>0</v>
      </c>
      <c r="E278" s="9">
        <v>-46265960.25</v>
      </c>
      <c r="F278" s="12"/>
      <c r="G278" s="9" t="s">
        <v>0</v>
      </c>
      <c r="H278" s="9">
        <v>26381389.149999999</v>
      </c>
      <c r="I278" s="9"/>
      <c r="J278" s="9" t="s">
        <v>0</v>
      </c>
      <c r="K278" s="9">
        <v>-19884571.100000001</v>
      </c>
      <c r="L278" s="12"/>
    </row>
    <row r="279" spans="1:12" ht="24.6" customHeight="1">
      <c r="A279" s="21" t="s">
        <v>459</v>
      </c>
      <c r="B279" s="21"/>
      <c r="C279" s="5" t="s">
        <v>0</v>
      </c>
      <c r="D279" s="9" t="s">
        <v>0</v>
      </c>
      <c r="E279" s="9">
        <v>-34546338.130000003</v>
      </c>
      <c r="F279" s="12"/>
      <c r="G279" s="9" t="s">
        <v>0</v>
      </c>
      <c r="H279" s="9">
        <v>55592013.43</v>
      </c>
      <c r="I279" s="9"/>
      <c r="J279" s="9" t="s">
        <v>0</v>
      </c>
      <c r="K279" s="9">
        <v>21045675.300000001</v>
      </c>
      <c r="L279" s="12"/>
    </row>
    <row r="280" spans="1:12" ht="16.2" customHeight="1">
      <c r="A280" s="21" t="s">
        <v>460</v>
      </c>
      <c r="B280" s="21"/>
      <c r="C280" s="5" t="s">
        <v>461</v>
      </c>
      <c r="D280" s="9">
        <v>-28413106</v>
      </c>
      <c r="E280" s="9">
        <v>-46265960.25</v>
      </c>
      <c r="F280" s="12"/>
      <c r="G280" s="9">
        <v>42554374.189999998</v>
      </c>
      <c r="H280" s="9">
        <v>26381389.149999999</v>
      </c>
      <c r="I280" s="9"/>
      <c r="J280" s="9">
        <v>14141268.189999999</v>
      </c>
      <c r="K280" s="9">
        <v>-19884571.100000001</v>
      </c>
      <c r="L280" s="12"/>
    </row>
    <row r="281" spans="1:12" ht="15" customHeight="1">
      <c r="A281" s="21" t="s">
        <v>462</v>
      </c>
      <c r="B281" s="21"/>
      <c r="C281" s="5" t="s">
        <v>461</v>
      </c>
      <c r="D281" s="9" t="s">
        <v>0</v>
      </c>
      <c r="E281" s="9">
        <v>-34546338.130000003</v>
      </c>
      <c r="F281" s="12"/>
      <c r="G281" s="9" t="s">
        <v>0</v>
      </c>
      <c r="H281" s="9">
        <v>55592013.43</v>
      </c>
      <c r="I281" s="9"/>
      <c r="J281" s="9" t="s">
        <v>0</v>
      </c>
      <c r="K281" s="9">
        <v>21045675.300000001</v>
      </c>
      <c r="L281" s="12"/>
    </row>
    <row r="282" spans="1:12" ht="16.5" customHeight="1">
      <c r="A282" s="30" t="s">
        <v>463</v>
      </c>
      <c r="B282" s="30"/>
      <c r="C282" s="5" t="s">
        <v>464</v>
      </c>
      <c r="D282" s="9">
        <v>-28413106</v>
      </c>
      <c r="E282" s="9">
        <v>-46265960.25</v>
      </c>
      <c r="F282" s="12"/>
      <c r="G282" s="9">
        <v>42554374.189999998</v>
      </c>
      <c r="H282" s="9">
        <v>26381389.149999999</v>
      </c>
      <c r="I282" s="9"/>
      <c r="J282" s="9">
        <v>14141268.189999999</v>
      </c>
      <c r="K282" s="9">
        <v>-19884571.100000001</v>
      </c>
      <c r="L282" s="12"/>
    </row>
    <row r="283" spans="1:12" ht="18" customHeight="1">
      <c r="A283" s="30" t="s">
        <v>465</v>
      </c>
      <c r="B283" s="30"/>
      <c r="C283" s="5" t="s">
        <v>464</v>
      </c>
      <c r="D283" s="9" t="s">
        <v>0</v>
      </c>
      <c r="E283" s="9">
        <v>-34546338.130000003</v>
      </c>
      <c r="F283" s="12"/>
      <c r="G283" s="9" t="s">
        <v>0</v>
      </c>
      <c r="H283" s="9">
        <v>55592013.43</v>
      </c>
      <c r="I283" s="9"/>
      <c r="J283" s="9" t="s">
        <v>0</v>
      </c>
      <c r="K283" s="9">
        <v>21045675.300000001</v>
      </c>
      <c r="L283" s="12"/>
    </row>
    <row r="284" spans="1:12" ht="15.75" customHeight="1">
      <c r="A284" s="22" t="s">
        <v>441</v>
      </c>
      <c r="B284" s="22"/>
      <c r="C284" s="8" t="s">
        <v>466</v>
      </c>
      <c r="D284" s="9">
        <v>11624039.75</v>
      </c>
      <c r="E284" s="9">
        <v>11624039.75</v>
      </c>
      <c r="F284" s="12"/>
      <c r="G284" s="9">
        <v>3081164.14</v>
      </c>
      <c r="H284" s="9">
        <v>3081164.14</v>
      </c>
      <c r="I284" s="9"/>
      <c r="J284" s="9">
        <v>14705203.890000001</v>
      </c>
      <c r="K284" s="9">
        <v>14705203.890000001</v>
      </c>
      <c r="L284" s="12"/>
    </row>
    <row r="285" spans="1:12" ht="13.5" customHeight="1">
      <c r="A285" s="22" t="s">
        <v>443</v>
      </c>
      <c r="B285" s="22"/>
      <c r="C285" s="8" t="s">
        <v>467</v>
      </c>
      <c r="D285" s="9">
        <v>262605.56</v>
      </c>
      <c r="E285" s="9">
        <v>32779599.510000002</v>
      </c>
      <c r="F285" s="12"/>
      <c r="G285" s="9">
        <v>301330.14</v>
      </c>
      <c r="H285" s="9">
        <v>2439559.08</v>
      </c>
      <c r="I285" s="9"/>
      <c r="J285" s="9">
        <v>563935.69999999995</v>
      </c>
      <c r="K285" s="9">
        <v>35219158.590000004</v>
      </c>
      <c r="L285" s="12"/>
    </row>
    <row r="286" spans="1:12" ht="17.25" customHeight="1">
      <c r="A286" s="22" t="s">
        <v>445</v>
      </c>
      <c r="B286" s="22"/>
      <c r="C286" s="8" t="s">
        <v>468</v>
      </c>
      <c r="D286" s="9" t="s">
        <v>0</v>
      </c>
      <c r="E286" s="9">
        <v>-12615</v>
      </c>
      <c r="F286" s="12"/>
      <c r="G286" s="9" t="s">
        <v>0</v>
      </c>
      <c r="H286" s="9">
        <v>641998.6</v>
      </c>
      <c r="I286" s="9"/>
      <c r="J286" s="9" t="s">
        <v>0</v>
      </c>
      <c r="K286" s="9">
        <v>629383.6</v>
      </c>
      <c r="L286" s="12"/>
    </row>
    <row r="287" spans="1:12" ht="17.25" customHeight="1">
      <c r="A287" s="22" t="s">
        <v>447</v>
      </c>
      <c r="B287" s="22"/>
      <c r="C287" s="8" t="s">
        <v>468</v>
      </c>
      <c r="D287" s="9" t="s">
        <v>0</v>
      </c>
      <c r="E287" s="9">
        <v>11707007.119999999</v>
      </c>
      <c r="F287" s="12"/>
      <c r="G287" s="9" t="s">
        <v>0</v>
      </c>
      <c r="H287" s="9">
        <v>29852622.879999999</v>
      </c>
      <c r="I287" s="9"/>
      <c r="J287" s="9" t="s">
        <v>0</v>
      </c>
      <c r="K287" s="9">
        <v>41559630</v>
      </c>
      <c r="L287" s="12"/>
    </row>
    <row r="288" spans="1:12" ht="18" customHeight="1">
      <c r="A288" s="31" t="s">
        <v>445</v>
      </c>
      <c r="B288" s="31"/>
      <c r="C288" s="4" t="s">
        <v>469</v>
      </c>
      <c r="D288" s="9" t="s">
        <v>0</v>
      </c>
      <c r="E288" s="9">
        <v>-12615</v>
      </c>
      <c r="F288" s="12"/>
      <c r="G288" s="9" t="s">
        <v>0</v>
      </c>
      <c r="H288" s="9">
        <v>641998.6</v>
      </c>
      <c r="I288" s="9"/>
      <c r="J288" s="9" t="s">
        <v>0</v>
      </c>
      <c r="K288" s="9">
        <v>629383.6</v>
      </c>
      <c r="L288" s="12"/>
    </row>
    <row r="289" spans="1:12" ht="12.6" customHeight="1">
      <c r="A289" s="31" t="s">
        <v>447</v>
      </c>
      <c r="B289" s="31"/>
      <c r="C289" s="4" t="s">
        <v>469</v>
      </c>
      <c r="D289" s="9" t="s">
        <v>0</v>
      </c>
      <c r="E289" s="9">
        <v>11707007.119999999</v>
      </c>
      <c r="F289" s="12"/>
      <c r="G289" s="9" t="s">
        <v>0</v>
      </c>
      <c r="H289" s="9">
        <v>29852622.879999999</v>
      </c>
      <c r="I289" s="9"/>
      <c r="J289" s="9" t="s">
        <v>0</v>
      </c>
      <c r="K289" s="9">
        <v>41559630</v>
      </c>
      <c r="L289" s="12"/>
    </row>
    <row r="290" spans="1:12" ht="26.25" customHeight="1">
      <c r="A290" s="22" t="s">
        <v>456</v>
      </c>
      <c r="B290" s="22"/>
      <c r="C290" s="8" t="s">
        <v>470</v>
      </c>
      <c r="D290" s="9">
        <v>-39774540.189999998</v>
      </c>
      <c r="E290" s="9">
        <v>-25097785.489999998</v>
      </c>
      <c r="F290" s="12"/>
      <c r="G290" s="9">
        <v>39774540.189999998</v>
      </c>
      <c r="H290" s="9">
        <v>25097785.489999998</v>
      </c>
      <c r="I290" s="12"/>
      <c r="J290" s="9" t="s">
        <v>0</v>
      </c>
      <c r="K290" s="9" t="s">
        <v>0</v>
      </c>
      <c r="L290" s="12"/>
    </row>
    <row r="291" spans="1:12" ht="28.2" customHeight="1">
      <c r="A291" s="21" t="s">
        <v>471</v>
      </c>
      <c r="B291" s="21"/>
      <c r="C291" s="5" t="s">
        <v>0</v>
      </c>
      <c r="D291" s="9">
        <v>-28413106</v>
      </c>
      <c r="E291" s="9">
        <v>-46265960.25</v>
      </c>
      <c r="F291" s="12"/>
      <c r="G291" s="9">
        <v>42554374.189999998</v>
      </c>
      <c r="H291" s="9">
        <v>26381389.149999999</v>
      </c>
      <c r="I291" s="9"/>
      <c r="J291" s="9">
        <v>14141268.189999999</v>
      </c>
      <c r="K291" s="9">
        <v>-19884571.100000001</v>
      </c>
      <c r="L291" s="12"/>
    </row>
    <row r="292" spans="1:12" ht="24.6" customHeight="1">
      <c r="A292" s="21" t="s">
        <v>472</v>
      </c>
      <c r="B292" s="21"/>
      <c r="C292" s="5" t="s">
        <v>0</v>
      </c>
      <c r="D292" s="9" t="s">
        <v>0</v>
      </c>
      <c r="E292" s="9">
        <v>-34546338.130000003</v>
      </c>
      <c r="F292" s="12"/>
      <c r="G292" s="9" t="s">
        <v>0</v>
      </c>
      <c r="H292" s="9">
        <v>55592013.43</v>
      </c>
      <c r="I292" s="9"/>
      <c r="J292" s="9" t="s">
        <v>0</v>
      </c>
      <c r="K292" s="9">
        <v>21045675.300000001</v>
      </c>
      <c r="L292" s="12"/>
    </row>
    <row r="293" spans="1:12" ht="13.65" customHeight="1">
      <c r="A293" s="32" t="s">
        <v>0</v>
      </c>
      <c r="B293" s="32"/>
      <c r="C293" s="32"/>
      <c r="D293" s="32"/>
      <c r="E293" s="33"/>
      <c r="F293" s="33"/>
      <c r="G293" s="33"/>
      <c r="H293" s="32"/>
      <c r="I293" s="32"/>
      <c r="J293" s="32"/>
      <c r="K293" s="32"/>
      <c r="L293" s="32"/>
    </row>
    <row r="294" spans="1:12" ht="16.8" customHeight="1">
      <c r="A294" s="13" t="s">
        <v>477</v>
      </c>
      <c r="B294" s="13"/>
      <c r="C294" s="13"/>
      <c r="D294" s="13"/>
      <c r="E294" s="14"/>
      <c r="F294" s="14"/>
      <c r="G294" s="14"/>
      <c r="H294" s="14"/>
      <c r="I294" s="14"/>
      <c r="J294" s="14"/>
      <c r="K294" s="14"/>
      <c r="L294" s="14"/>
    </row>
  </sheetData>
  <mergeCells count="309">
    <mergeCell ref="A287:B287"/>
    <mergeCell ref="A290:B290"/>
    <mergeCell ref="A288:B288"/>
    <mergeCell ref="A289:B289"/>
    <mergeCell ref="A291:B291"/>
    <mergeCell ref="A292:B292"/>
    <mergeCell ref="A293:D293"/>
    <mergeCell ref="E293:G293"/>
    <mergeCell ref="H293:L293"/>
    <mergeCell ref="A278:B278"/>
    <mergeCell ref="A279:B279"/>
    <mergeCell ref="A280:B280"/>
    <mergeCell ref="A281:B281"/>
    <mergeCell ref="A282:B282"/>
    <mergeCell ref="A283:B283"/>
    <mergeCell ref="A284:B284"/>
    <mergeCell ref="A285:B285"/>
    <mergeCell ref="A286:B286"/>
    <mergeCell ref="A269:B269"/>
    <mergeCell ref="A270:B270"/>
    <mergeCell ref="A271:B271"/>
    <mergeCell ref="A272:B272"/>
    <mergeCell ref="A273:B273"/>
    <mergeCell ref="A274:B274"/>
    <mergeCell ref="A277:B277"/>
    <mergeCell ref="A275:B275"/>
    <mergeCell ref="A276:B276"/>
    <mergeCell ref="A260:B260"/>
    <mergeCell ref="A261:B261"/>
    <mergeCell ref="A262:B262"/>
    <mergeCell ref="A263:B263"/>
    <mergeCell ref="A264:B264"/>
    <mergeCell ref="A265:B265"/>
    <mergeCell ref="A267:B267"/>
    <mergeCell ref="A268:B268"/>
    <mergeCell ref="A266:B266"/>
    <mergeCell ref="A256:B256"/>
    <mergeCell ref="A257:B257"/>
    <mergeCell ref="A258:B258"/>
    <mergeCell ref="A259:B259"/>
    <mergeCell ref="A251:B251"/>
    <mergeCell ref="A252:B252"/>
    <mergeCell ref="A253:B253"/>
    <mergeCell ref="A254:B254"/>
    <mergeCell ref="A255:B255"/>
    <mergeCell ref="A245:B245"/>
    <mergeCell ref="A238:B238"/>
    <mergeCell ref="A239:B239"/>
    <mergeCell ref="A240:B240"/>
    <mergeCell ref="A241:B241"/>
    <mergeCell ref="A247:B247"/>
    <mergeCell ref="A248:B248"/>
    <mergeCell ref="A249:B249"/>
    <mergeCell ref="A250:B250"/>
    <mergeCell ref="A246:B246"/>
    <mergeCell ref="A237:B237"/>
    <mergeCell ref="A242:B242"/>
    <mergeCell ref="A243:B243"/>
    <mergeCell ref="A244:B244"/>
    <mergeCell ref="A226:B226"/>
    <mergeCell ref="A227:B227"/>
    <mergeCell ref="A228:B228"/>
    <mergeCell ref="A229:B229"/>
    <mergeCell ref="A230:B230"/>
    <mergeCell ref="A231:B231"/>
    <mergeCell ref="A232:B232"/>
    <mergeCell ref="A233:B233"/>
    <mergeCell ref="A234:B234"/>
    <mergeCell ref="A225:B225"/>
    <mergeCell ref="A213:B213"/>
    <mergeCell ref="A214:B214"/>
    <mergeCell ref="A215:B215"/>
    <mergeCell ref="A220:B220"/>
    <mergeCell ref="A221:B221"/>
    <mergeCell ref="A222:B222"/>
    <mergeCell ref="A235:B235"/>
    <mergeCell ref="A236:B236"/>
    <mergeCell ref="A224:B224"/>
    <mergeCell ref="A207:B207"/>
    <mergeCell ref="A208:B208"/>
    <mergeCell ref="A209:B209"/>
    <mergeCell ref="A210:B210"/>
    <mergeCell ref="A211:B211"/>
    <mergeCell ref="A212:B212"/>
    <mergeCell ref="A206:B206"/>
    <mergeCell ref="A223:B223"/>
    <mergeCell ref="A216:B216"/>
    <mergeCell ref="A217:B217"/>
    <mergeCell ref="A218:B218"/>
    <mergeCell ref="A219:B219"/>
    <mergeCell ref="A194:B194"/>
    <mergeCell ref="A195:B195"/>
    <mergeCell ref="A196:B196"/>
    <mergeCell ref="A197:B197"/>
    <mergeCell ref="A202:B202"/>
    <mergeCell ref="A203:B203"/>
    <mergeCell ref="A204:B204"/>
    <mergeCell ref="A205:B205"/>
    <mergeCell ref="A198:B198"/>
    <mergeCell ref="A199:B199"/>
    <mergeCell ref="A200:B200"/>
    <mergeCell ref="A201:B201"/>
    <mergeCell ref="A193:B193"/>
    <mergeCell ref="A176:B176"/>
    <mergeCell ref="A177:B177"/>
    <mergeCell ref="A178:B178"/>
    <mergeCell ref="A179:B179"/>
    <mergeCell ref="A180:B180"/>
    <mergeCell ref="A175:B175"/>
    <mergeCell ref="A191:B191"/>
    <mergeCell ref="A192:B192"/>
    <mergeCell ref="A185:B185"/>
    <mergeCell ref="A186:B186"/>
    <mergeCell ref="A187:B187"/>
    <mergeCell ref="A188:B188"/>
    <mergeCell ref="A181:B181"/>
    <mergeCell ref="A182:B182"/>
    <mergeCell ref="A183:B183"/>
    <mergeCell ref="A184:B184"/>
    <mergeCell ref="A189:B189"/>
    <mergeCell ref="A190:B190"/>
    <mergeCell ref="A162:B162"/>
    <mergeCell ref="A163:B163"/>
    <mergeCell ref="A164:B164"/>
    <mergeCell ref="A165:B165"/>
    <mergeCell ref="A166:B166"/>
    <mergeCell ref="A171:B171"/>
    <mergeCell ref="A172:B172"/>
    <mergeCell ref="A173:B173"/>
    <mergeCell ref="A174:B174"/>
    <mergeCell ref="A167:B167"/>
    <mergeCell ref="A168:B168"/>
    <mergeCell ref="A169:B169"/>
    <mergeCell ref="A170:B170"/>
    <mergeCell ref="A141:B141"/>
    <mergeCell ref="A142:B142"/>
    <mergeCell ref="A161:B161"/>
    <mergeCell ref="A144:B144"/>
    <mergeCell ref="A145:B145"/>
    <mergeCell ref="A146:B146"/>
    <mergeCell ref="A147:B147"/>
    <mergeCell ref="A148:B148"/>
    <mergeCell ref="A149:B149"/>
    <mergeCell ref="A150:B150"/>
    <mergeCell ref="A143:B143"/>
    <mergeCell ref="A151:B151"/>
    <mergeCell ref="A152:B152"/>
    <mergeCell ref="A157:B157"/>
    <mergeCell ref="A158:B158"/>
    <mergeCell ref="A159:B159"/>
    <mergeCell ref="A160:B160"/>
    <mergeCell ref="A153:B153"/>
    <mergeCell ref="A154:B154"/>
    <mergeCell ref="A155:B155"/>
    <mergeCell ref="A156:B156"/>
    <mergeCell ref="A135:B135"/>
    <mergeCell ref="A136:B136"/>
    <mergeCell ref="A137:B137"/>
    <mergeCell ref="A138:B138"/>
    <mergeCell ref="A139:B139"/>
    <mergeCell ref="A140:B140"/>
    <mergeCell ref="A129:B129"/>
    <mergeCell ref="A122:B122"/>
    <mergeCell ref="A123:B123"/>
    <mergeCell ref="A124:B124"/>
    <mergeCell ref="A125:B125"/>
    <mergeCell ref="A131:B131"/>
    <mergeCell ref="A132:B132"/>
    <mergeCell ref="A133:B133"/>
    <mergeCell ref="A134:B134"/>
    <mergeCell ref="A130:B130"/>
    <mergeCell ref="A121:B121"/>
    <mergeCell ref="A126:B126"/>
    <mergeCell ref="A127:B127"/>
    <mergeCell ref="A128:B128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09:B109"/>
    <mergeCell ref="A97:B97"/>
    <mergeCell ref="A98:B98"/>
    <mergeCell ref="A99:B99"/>
    <mergeCell ref="A104:B104"/>
    <mergeCell ref="A105:B105"/>
    <mergeCell ref="A106:B106"/>
    <mergeCell ref="A119:B119"/>
    <mergeCell ref="A120:B120"/>
    <mergeCell ref="A90:B90"/>
    <mergeCell ref="A108:B108"/>
    <mergeCell ref="A91:B91"/>
    <mergeCell ref="A92:B92"/>
    <mergeCell ref="A93:B93"/>
    <mergeCell ref="A94:B94"/>
    <mergeCell ref="A95:B95"/>
    <mergeCell ref="A96:B96"/>
    <mergeCell ref="A107:B107"/>
    <mergeCell ref="A100:B100"/>
    <mergeCell ref="A101:B101"/>
    <mergeCell ref="A102:B102"/>
    <mergeCell ref="A103:B103"/>
    <mergeCell ref="A87:B87"/>
    <mergeCell ref="A75:B75"/>
    <mergeCell ref="A76:B76"/>
    <mergeCell ref="A77:B77"/>
    <mergeCell ref="A82:B82"/>
    <mergeCell ref="A83:B83"/>
    <mergeCell ref="A84:B84"/>
    <mergeCell ref="A88:B88"/>
    <mergeCell ref="A89:B89"/>
    <mergeCell ref="A86:B86"/>
    <mergeCell ref="A69:B69"/>
    <mergeCell ref="A70:B70"/>
    <mergeCell ref="A71:B71"/>
    <mergeCell ref="A72:B72"/>
    <mergeCell ref="A73:B73"/>
    <mergeCell ref="A74:B74"/>
    <mergeCell ref="A68:B68"/>
    <mergeCell ref="A85:B85"/>
    <mergeCell ref="A78:B78"/>
    <mergeCell ref="A79:B79"/>
    <mergeCell ref="A80:B80"/>
    <mergeCell ref="A81:B81"/>
    <mergeCell ref="A56:B56"/>
    <mergeCell ref="A57:B57"/>
    <mergeCell ref="A58:B58"/>
    <mergeCell ref="A59:B59"/>
    <mergeCell ref="A64:B64"/>
    <mergeCell ref="A65:B65"/>
    <mergeCell ref="A66:B66"/>
    <mergeCell ref="A67:B67"/>
    <mergeCell ref="A60:B60"/>
    <mergeCell ref="A61:B61"/>
    <mergeCell ref="A62:B62"/>
    <mergeCell ref="A63:B63"/>
    <mergeCell ref="A55:B55"/>
    <mergeCell ref="A38:B38"/>
    <mergeCell ref="A39:B39"/>
    <mergeCell ref="A40:B40"/>
    <mergeCell ref="A41:B41"/>
    <mergeCell ref="A42:B42"/>
    <mergeCell ref="A37:B37"/>
    <mergeCell ref="A53:B53"/>
    <mergeCell ref="A54:B54"/>
    <mergeCell ref="A47:B47"/>
    <mergeCell ref="A48:B48"/>
    <mergeCell ref="A49:B49"/>
    <mergeCell ref="A50:B50"/>
    <mergeCell ref="A43:B43"/>
    <mergeCell ref="A44:B44"/>
    <mergeCell ref="A45:B45"/>
    <mergeCell ref="A46:B46"/>
    <mergeCell ref="A51:B51"/>
    <mergeCell ref="A52:B52"/>
    <mergeCell ref="A24:B24"/>
    <mergeCell ref="A25:B25"/>
    <mergeCell ref="A26:B26"/>
    <mergeCell ref="A27:B27"/>
    <mergeCell ref="A28:B28"/>
    <mergeCell ref="A33:B33"/>
    <mergeCell ref="A34:B34"/>
    <mergeCell ref="A35:B35"/>
    <mergeCell ref="A36:B36"/>
    <mergeCell ref="A29:B29"/>
    <mergeCell ref="A30:B30"/>
    <mergeCell ref="A31:B31"/>
    <mergeCell ref="A32:B32"/>
    <mergeCell ref="G6:I6"/>
    <mergeCell ref="A20:B20"/>
    <mergeCell ref="A21:B21"/>
    <mergeCell ref="A22:B22"/>
    <mergeCell ref="A23:B23"/>
    <mergeCell ref="A16:B16"/>
    <mergeCell ref="A17:B17"/>
    <mergeCell ref="A18:B18"/>
    <mergeCell ref="A19:B19"/>
    <mergeCell ref="A11:B11"/>
    <mergeCell ref="A12:B12"/>
    <mergeCell ref="A13:B13"/>
    <mergeCell ref="A14:B14"/>
    <mergeCell ref="A294:L294"/>
    <mergeCell ref="A3:L3"/>
    <mergeCell ref="A4:L4"/>
    <mergeCell ref="A5:L5"/>
    <mergeCell ref="A1:J1"/>
    <mergeCell ref="K1:L1"/>
    <mergeCell ref="A2:J2"/>
    <mergeCell ref="K2:L2"/>
    <mergeCell ref="A9:B9"/>
    <mergeCell ref="A10:B10"/>
    <mergeCell ref="A15:B15"/>
    <mergeCell ref="J6:L6"/>
    <mergeCell ref="A6:B8"/>
    <mergeCell ref="C6:C8"/>
    <mergeCell ref="D7:D8"/>
    <mergeCell ref="I7:I8"/>
    <mergeCell ref="J7:J8"/>
    <mergeCell ref="K7:K8"/>
    <mergeCell ref="L7:L8"/>
    <mergeCell ref="F7:F8"/>
    <mergeCell ref="E7:E8"/>
    <mergeCell ref="G7:G8"/>
    <mergeCell ref="H7:H8"/>
    <mergeCell ref="D6:F6"/>
  </mergeCells>
  <phoneticPr fontId="0" type="noConversion"/>
  <pageMargins left="0.59055118110236227" right="0.59055118110236227" top="0.78740157480314965" bottom="0.39370078740157483" header="0" footer="0"/>
  <pageSetup paperSize="9" scale="9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0.199999999999999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zved</vt:lpstr>
      <vt:lpstr>Лист1</vt:lpstr>
      <vt:lpstr>zved!Заголовки_для_печати</vt:lpstr>
      <vt:lpstr>zved!Область_печати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Home</cp:lastModifiedBy>
  <cp:lastPrinted>2022-02-07T14:47:35Z</cp:lastPrinted>
  <dcterms:created xsi:type="dcterms:W3CDTF">2009-06-17T07:33:19Z</dcterms:created>
  <dcterms:modified xsi:type="dcterms:W3CDTF">2022-02-09T07:56:56Z</dcterms:modified>
</cp:coreProperties>
</file>